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67" i="1" l="1"/>
  <c r="F10" i="1"/>
  <c r="F22" i="1"/>
  <c r="F24" i="1"/>
  <c r="F16" i="1"/>
  <c r="F30" i="1"/>
  <c r="F23" i="1"/>
  <c r="F50" i="1"/>
  <c r="F43" i="1"/>
  <c r="F73" i="1"/>
  <c r="F61" i="1"/>
  <c r="F62" i="1"/>
  <c r="F63" i="1"/>
  <c r="F68" i="1"/>
  <c r="F65" i="1"/>
  <c r="F64" i="1"/>
  <c r="F72" i="1"/>
  <c r="F69" i="1"/>
  <c r="F70" i="1"/>
  <c r="F71" i="1"/>
  <c r="F66" i="1"/>
  <c r="F57" i="1" l="1"/>
  <c r="F53" i="1"/>
  <c r="F52" i="1"/>
  <c r="F51" i="1"/>
  <c r="F49" i="1"/>
  <c r="F48" i="1"/>
  <c r="F47" i="1"/>
  <c r="F46" i="1"/>
  <c r="F45" i="1"/>
  <c r="F44" i="1"/>
  <c r="F42" i="1"/>
  <c r="F32" i="1" l="1"/>
  <c r="F25" i="1"/>
  <c r="F21" i="1"/>
  <c r="F19" i="1"/>
  <c r="F17" i="1"/>
  <c r="F11" i="1"/>
  <c r="F9" i="1"/>
  <c r="F8" i="1"/>
  <c r="F28" i="1" l="1"/>
  <c r="F34" i="1"/>
  <c r="F18" i="1"/>
  <c r="F26" i="1"/>
  <c r="F35" i="1"/>
  <c r="F36" i="1"/>
  <c r="F33" i="1"/>
  <c r="F31" i="1"/>
  <c r="F37" i="1"/>
  <c r="F38" i="1"/>
  <c r="F20" i="1"/>
</calcChain>
</file>

<file path=xl/sharedStrings.xml><?xml version="1.0" encoding="utf-8"?>
<sst xmlns="http://schemas.openxmlformats.org/spreadsheetml/2006/main" count="210" uniqueCount="104">
  <si>
    <t>综合成绩=考试成绩*60%+考勤成绩*20%+实践活动成绩*10%+（讨论课+讨论稿）*5%+附加分</t>
  </si>
  <si>
    <t>排名</t>
  </si>
  <si>
    <t>班级</t>
  </si>
  <si>
    <t>姓名</t>
  </si>
  <si>
    <t>平时成绩</t>
  </si>
  <si>
    <t>考试成绩</t>
  </si>
  <si>
    <t>综合成绩</t>
  </si>
  <si>
    <t>备注</t>
  </si>
  <si>
    <t>林化造纸学生党支部</t>
  </si>
  <si>
    <t>平时成绩=考勤成绩*20%+实践活动成绩*10%+（讨论课+讨论稿）*5%+附加分</t>
  </si>
  <si>
    <t>林化包装学生党支部</t>
    <phoneticPr fontId="1" type="noConversion"/>
  </si>
  <si>
    <t>木工第一学生党支部</t>
    <phoneticPr fontId="1" type="noConversion"/>
  </si>
  <si>
    <t>木工第二学生党支部</t>
    <phoneticPr fontId="1" type="noConversion"/>
  </si>
  <si>
    <t>材料学院第54期学生业余党校初班综合成绩排名</t>
    <phoneticPr fontId="1" type="noConversion"/>
  </si>
  <si>
    <t>张桂萍</t>
  </si>
  <si>
    <t>李沛</t>
  </si>
  <si>
    <t>郭豪城</t>
  </si>
  <si>
    <t>张琪</t>
  </si>
  <si>
    <t>李雅菁</t>
  </si>
  <si>
    <t>邓巧香</t>
  </si>
  <si>
    <t>唐梦雪</t>
  </si>
  <si>
    <t>贾思佳</t>
  </si>
  <si>
    <t>邸可欣</t>
  </si>
  <si>
    <t>胡慧敏</t>
  </si>
  <si>
    <t>董雨晴</t>
  </si>
  <si>
    <t>木工13-3</t>
  </si>
  <si>
    <t>木工14-3</t>
  </si>
  <si>
    <t>木工14-4</t>
  </si>
  <si>
    <t>木工14-1</t>
  </si>
  <si>
    <t>王佳伟</t>
  </si>
  <si>
    <t>羿珊</t>
  </si>
  <si>
    <t>木工14-2</t>
  </si>
  <si>
    <t>王禹婷</t>
  </si>
  <si>
    <t>木工13-1</t>
  </si>
  <si>
    <t>陈妍</t>
  </si>
  <si>
    <t>缺考</t>
  </si>
  <si>
    <t>木材13</t>
  </si>
  <si>
    <t>唐源臣</t>
  </si>
  <si>
    <t>梁希14-3</t>
  </si>
  <si>
    <t>晋禄禄</t>
  </si>
  <si>
    <t>熊亚荻</t>
  </si>
  <si>
    <t>罗翔亚</t>
  </si>
  <si>
    <t>王姗姗</t>
  </si>
  <si>
    <t>林化14-2</t>
  </si>
  <si>
    <t>杨鑫菊</t>
  </si>
  <si>
    <t>谢可欣</t>
  </si>
  <si>
    <t>林化13-3</t>
  </si>
  <si>
    <t>陈轩</t>
  </si>
  <si>
    <t>杨越超</t>
  </si>
  <si>
    <t>林化14-3</t>
  </si>
  <si>
    <t>侯双恩</t>
  </si>
  <si>
    <t>丁文杰</t>
  </si>
  <si>
    <t>周亚洲</t>
  </si>
  <si>
    <t>马成业</t>
  </si>
  <si>
    <t>杨子颖</t>
  </si>
  <si>
    <t>王颖博</t>
  </si>
  <si>
    <t>严庆</t>
  </si>
  <si>
    <t>周宇豪</t>
  </si>
  <si>
    <t>缺考</t>
    <phoneticPr fontId="16" type="noConversion"/>
  </si>
  <si>
    <t>木工14-4</t>
    <phoneticPr fontId="1" type="noConversion"/>
  </si>
  <si>
    <t>郑琳</t>
    <phoneticPr fontId="1" type="noConversion"/>
  </si>
  <si>
    <t>木工14-3</t>
    <phoneticPr fontId="1" type="noConversion"/>
  </si>
  <si>
    <t>屈义博</t>
    <phoneticPr fontId="1" type="noConversion"/>
  </si>
  <si>
    <t>张天放</t>
    <phoneticPr fontId="1" type="noConversion"/>
  </si>
  <si>
    <t>李雅如</t>
    <phoneticPr fontId="1" type="noConversion"/>
  </si>
  <si>
    <t>严忻怡</t>
    <phoneticPr fontId="1" type="noConversion"/>
  </si>
  <si>
    <t>木工13-4</t>
    <phoneticPr fontId="1" type="noConversion"/>
  </si>
  <si>
    <t>王岩</t>
    <phoneticPr fontId="1" type="noConversion"/>
  </si>
  <si>
    <t>包娜日</t>
    <phoneticPr fontId="1" type="noConversion"/>
  </si>
  <si>
    <t>包装13</t>
    <phoneticPr fontId="1" type="noConversion"/>
  </si>
  <si>
    <t>包装12</t>
    <phoneticPr fontId="1" type="noConversion"/>
  </si>
  <si>
    <t>池莎莎</t>
    <phoneticPr fontId="16" type="noConversion"/>
  </si>
  <si>
    <t>付绪杰</t>
    <phoneticPr fontId="16" type="noConversion"/>
  </si>
  <si>
    <t>林化13-1</t>
    <phoneticPr fontId="1" type="noConversion"/>
  </si>
  <si>
    <t>傅泽武</t>
    <phoneticPr fontId="16" type="noConversion"/>
  </si>
  <si>
    <t>林化14-1</t>
    <phoneticPr fontId="1" type="noConversion"/>
  </si>
  <si>
    <t>唐颖颖</t>
    <phoneticPr fontId="16" type="noConversion"/>
  </si>
  <si>
    <t>王永清</t>
    <phoneticPr fontId="16" type="noConversion"/>
  </si>
  <si>
    <t>赵静养</t>
    <phoneticPr fontId="16" type="noConversion"/>
  </si>
  <si>
    <t>赵一帆</t>
    <phoneticPr fontId="16" type="noConversion"/>
  </si>
  <si>
    <t>林化12-1</t>
    <phoneticPr fontId="1" type="noConversion"/>
  </si>
  <si>
    <t>郑凯</t>
    <phoneticPr fontId="16" type="noConversion"/>
  </si>
  <si>
    <t>包装14</t>
    <phoneticPr fontId="16" type="noConversion"/>
  </si>
  <si>
    <t>甘彩娟</t>
    <phoneticPr fontId="16" type="noConversion"/>
  </si>
  <si>
    <t>邢梦然</t>
    <phoneticPr fontId="16" type="noConversion"/>
  </si>
  <si>
    <t>姬永霞</t>
    <phoneticPr fontId="16" type="noConversion"/>
  </si>
  <si>
    <t>孙东旭</t>
    <phoneticPr fontId="1" type="noConversion"/>
  </si>
  <si>
    <t>林化14-2</t>
    <phoneticPr fontId="1" type="noConversion"/>
  </si>
  <si>
    <t>王慧丽</t>
    <phoneticPr fontId="1" type="noConversion"/>
  </si>
  <si>
    <t>石嘉</t>
    <phoneticPr fontId="1" type="noConversion"/>
  </si>
  <si>
    <t>缺考</t>
    <phoneticPr fontId="1" type="noConversion"/>
  </si>
  <si>
    <t>林化14-3</t>
    <phoneticPr fontId="1" type="noConversion"/>
  </si>
  <si>
    <t>张月</t>
    <phoneticPr fontId="1" type="noConversion"/>
  </si>
  <si>
    <t>林化13-3</t>
    <phoneticPr fontId="1" type="noConversion"/>
  </si>
  <si>
    <t>马秉卿</t>
    <phoneticPr fontId="1" type="noConversion"/>
  </si>
  <si>
    <t>补考</t>
    <phoneticPr fontId="1" type="noConversion"/>
  </si>
  <si>
    <t>木工14-1</t>
    <phoneticPr fontId="1" type="noConversion"/>
  </si>
  <si>
    <t>符瑞云</t>
    <phoneticPr fontId="1" type="noConversion"/>
  </si>
  <si>
    <t>回成月</t>
    <phoneticPr fontId="16" type="noConversion"/>
  </si>
  <si>
    <t>林化13-3</t>
    <phoneticPr fontId="1" type="noConversion"/>
  </si>
  <si>
    <t>通过，进入党支部</t>
    <phoneticPr fontId="1" type="noConversion"/>
  </si>
  <si>
    <t>未通过</t>
    <phoneticPr fontId="1" type="noConversion"/>
  </si>
  <si>
    <t>补考通过，进支部</t>
    <phoneticPr fontId="1" type="noConversion"/>
  </si>
  <si>
    <t>补考未通过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</si>
</sst>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2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0.5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theme="1"/>
      <name val="Tahoma"/>
      <family val="2"/>
      <charset val="134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sz val="12"/>
      <name val="宋体"/>
      <family val="2"/>
      <charset val="134"/>
    </font>
    <font>
      <sz val="1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4" fillId="0" borderId="0"/>
    <xf numFmtId="0" fontId="15" fillId="0" borderId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/>
    </xf>
    <xf numFmtId="0" fontId="5" fillId="0" borderId="1" xfId="5" applyFont="1" applyFill="1" applyBorder="1" applyAlignment="1">
      <alignment horizontal="center"/>
    </xf>
    <xf numFmtId="0" fontId="5" fillId="0" borderId="1" xfId="6" applyFont="1" applyFill="1" applyBorder="1" applyAlignment="1">
      <alignment horizontal="center"/>
    </xf>
    <xf numFmtId="0" fontId="5" fillId="0" borderId="1" xfId="7" applyFont="1" applyFill="1" applyBorder="1" applyAlignment="1">
      <alignment horizontal="center"/>
    </xf>
    <xf numFmtId="0" fontId="0" fillId="0" borderId="0" xfId="0" applyFill="1">
      <alignment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/>
    </xf>
    <xf numFmtId="176" fontId="0" fillId="2" borderId="1" xfId="0" applyNumberFormat="1" applyFill="1" applyBorder="1" applyAlignment="1">
      <alignment horizontal="center" vertical="center"/>
    </xf>
    <xf numFmtId="0" fontId="12" fillId="3" borderId="1" xfId="8" applyFont="1" applyFill="1" applyBorder="1" applyAlignment="1">
      <alignment horizontal="center" vertical="center"/>
    </xf>
    <xf numFmtId="0" fontId="12" fillId="3" borderId="1" xfId="11" applyFont="1" applyFill="1" applyBorder="1" applyAlignment="1">
      <alignment horizontal="center" vertical="center"/>
    </xf>
    <xf numFmtId="0" fontId="13" fillId="0" borderId="1" xfId="11" applyFill="1" applyBorder="1" applyAlignment="1">
      <alignment horizontal="center" vertical="center"/>
    </xf>
    <xf numFmtId="0" fontId="12" fillId="2" borderId="1" xfId="1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0" fillId="4" borderId="1" xfId="13" applyFont="1" applyFill="1" applyBorder="1" applyAlignment="1">
      <alignment horizontal="center"/>
    </xf>
    <xf numFmtId="0" fontId="0" fillId="0" borderId="1" xfId="15" applyFont="1" applyBorder="1" applyAlignment="1">
      <alignment horizontal="center"/>
    </xf>
    <xf numFmtId="0" fontId="4" fillId="0" borderId="1" xfId="16" applyFont="1" applyBorder="1" applyAlignment="1">
      <alignment horizontal="center"/>
    </xf>
    <xf numFmtId="0" fontId="0" fillId="0" borderId="1" xfId="13" applyFont="1" applyBorder="1" applyAlignment="1">
      <alignment horizontal="center"/>
    </xf>
    <xf numFmtId="0" fontId="0" fillId="0" borderId="1" xfId="13" applyFont="1" applyFill="1" applyBorder="1" applyAlignment="1">
      <alignment horizontal="center"/>
    </xf>
    <xf numFmtId="49" fontId="12" fillId="3" borderId="1" xfId="17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11" fillId="0" borderId="1" xfId="14" applyNumberFormat="1" applyBorder="1" applyAlignment="1">
      <alignment horizontal="center" vertical="center"/>
    </xf>
    <xf numFmtId="176" fontId="14" fillId="2" borderId="1" xfId="9" applyNumberFormat="1" applyFont="1" applyFill="1" applyBorder="1" applyAlignment="1">
      <alignment horizontal="center"/>
    </xf>
    <xf numFmtId="0" fontId="5" fillId="2" borderId="1" xfId="6" applyFont="1" applyFill="1" applyBorder="1" applyAlignment="1">
      <alignment horizontal="center"/>
    </xf>
    <xf numFmtId="0" fontId="0" fillId="2" borderId="1" xfId="15" applyFont="1" applyFill="1" applyBorder="1" applyAlignment="1">
      <alignment horizontal="center"/>
    </xf>
    <xf numFmtId="0" fontId="4" fillId="2" borderId="1" xfId="16" applyFont="1" applyFill="1" applyBorder="1" applyAlignment="1">
      <alignment horizontal="center"/>
    </xf>
    <xf numFmtId="176" fontId="11" fillId="2" borderId="1" xfId="14" applyNumberForma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176" fontId="14" fillId="4" borderId="1" xfId="9" applyNumberFormat="1" applyFont="1" applyFill="1" applyBorder="1" applyAlignment="1">
      <alignment horizontal="center"/>
    </xf>
    <xf numFmtId="176" fontId="11" fillId="4" borderId="1" xfId="14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176" fontId="0" fillId="4" borderId="8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8" fillId="2" borderId="8" xfId="8" applyFont="1" applyFill="1" applyBorder="1" applyAlignment="1">
      <alignment horizontal="center" vertical="center"/>
    </xf>
    <xf numFmtId="0" fontId="15" fillId="2" borderId="7" xfId="8" applyFont="1" applyFill="1" applyBorder="1" applyAlignment="1">
      <alignment horizontal="center" vertical="center"/>
    </xf>
    <xf numFmtId="176" fontId="19" fillId="2" borderId="1" xfId="9" applyNumberFormat="1" applyFont="1" applyFill="1" applyBorder="1" applyAlignment="1">
      <alignment horizontal="center"/>
    </xf>
    <xf numFmtId="0" fontId="15" fillId="2" borderId="1" xfId="10" applyFont="1" applyFill="1" applyBorder="1" applyAlignment="1">
      <alignment horizontal="center" vertical="center"/>
    </xf>
    <xf numFmtId="176" fontId="19" fillId="2" borderId="8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</cellXfs>
  <cellStyles count="18">
    <cellStyle name="常规" xfId="0" builtinId="0"/>
    <cellStyle name="常规 17 5" xfId="15"/>
    <cellStyle name="常规 2" xfId="1"/>
    <cellStyle name="常规 2 11" xfId="17"/>
    <cellStyle name="常规 20 5" xfId="16"/>
    <cellStyle name="常规 22 5" xfId="13"/>
    <cellStyle name="常规 3" xfId="3"/>
    <cellStyle name="常规 32" xfId="11"/>
    <cellStyle name="常规 36" xfId="12"/>
    <cellStyle name="常规 39" xfId="14"/>
    <cellStyle name="常规 4" xfId="4"/>
    <cellStyle name="常规 41" xfId="9"/>
    <cellStyle name="常规 43" xfId="8"/>
    <cellStyle name="常规 44" xfId="10"/>
    <cellStyle name="常规 5" xfId="5"/>
    <cellStyle name="常规 6" xfId="6"/>
    <cellStyle name="常规 7" xfId="7"/>
    <cellStyle name="常规 8" xfId="2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workbookViewId="0">
      <selection activeCell="G70" sqref="G70"/>
    </sheetView>
  </sheetViews>
  <sheetFormatPr defaultColWidth="9" defaultRowHeight="13.5"/>
  <cols>
    <col min="1" max="3" width="10.625" customWidth="1"/>
    <col min="4" max="6" width="12.625" customWidth="1"/>
    <col min="7" max="7" width="17.875" customWidth="1"/>
    <col min="9" max="9" width="16.375" customWidth="1"/>
  </cols>
  <sheetData>
    <row r="1" spans="1:14">
      <c r="A1" s="61" t="s">
        <v>13</v>
      </c>
      <c r="B1" s="62"/>
      <c r="C1" s="62"/>
      <c r="D1" s="62"/>
      <c r="E1" s="62"/>
      <c r="F1" s="62"/>
      <c r="G1" s="63"/>
    </row>
    <row r="2" spans="1:14">
      <c r="A2" s="64"/>
      <c r="B2" s="65"/>
      <c r="C2" s="65"/>
      <c r="D2" s="65"/>
      <c r="E2" s="65"/>
      <c r="F2" s="65"/>
      <c r="G2" s="66"/>
    </row>
    <row r="3" spans="1:14">
      <c r="A3" s="67" t="s">
        <v>0</v>
      </c>
      <c r="B3" s="68"/>
      <c r="C3" s="68"/>
      <c r="D3" s="68"/>
      <c r="E3" s="68"/>
      <c r="F3" s="68"/>
      <c r="G3" s="69"/>
    </row>
    <row r="4" spans="1:14">
      <c r="A4" s="73" t="s">
        <v>9</v>
      </c>
      <c r="B4" s="74"/>
      <c r="C4" s="74"/>
      <c r="D4" s="74"/>
      <c r="E4" s="74"/>
      <c r="F4" s="74"/>
      <c r="G4" s="75"/>
      <c r="H4" s="2"/>
      <c r="I4" s="2"/>
      <c r="J4" s="2"/>
      <c r="K4" s="2"/>
      <c r="L4" s="2"/>
      <c r="M4" s="2"/>
      <c r="N4" s="2"/>
    </row>
    <row r="5" spans="1:14">
      <c r="A5" s="70" t="s">
        <v>11</v>
      </c>
      <c r="B5" s="71"/>
      <c r="C5" s="71"/>
      <c r="D5" s="71"/>
      <c r="E5" s="71"/>
      <c r="F5" s="71"/>
      <c r="G5" s="72"/>
    </row>
    <row r="6" spans="1:14">
      <c r="A6" s="70"/>
      <c r="B6" s="71"/>
      <c r="C6" s="71"/>
      <c r="D6" s="71"/>
      <c r="E6" s="71"/>
      <c r="F6" s="71"/>
      <c r="G6" s="72"/>
    </row>
    <row r="7" spans="1:14">
      <c r="A7" s="10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1" t="s">
        <v>7</v>
      </c>
    </row>
    <row r="8" spans="1:14" ht="14.25">
      <c r="A8" s="12">
        <v>1</v>
      </c>
      <c r="B8" s="19" t="s">
        <v>28</v>
      </c>
      <c r="C8" s="19" t="s">
        <v>29</v>
      </c>
      <c r="D8" s="43">
        <v>38.483333333333334</v>
      </c>
      <c r="E8" s="50">
        <v>76</v>
      </c>
      <c r="F8" s="49">
        <f>D8+E8*0.6</f>
        <v>84.083333333333343</v>
      </c>
      <c r="G8" s="13" t="s">
        <v>100</v>
      </c>
    </row>
    <row r="9" spans="1:14" ht="14.25">
      <c r="A9" s="12">
        <v>2</v>
      </c>
      <c r="B9" s="19" t="s">
        <v>28</v>
      </c>
      <c r="C9" s="19" t="s">
        <v>30</v>
      </c>
      <c r="D9" s="43">
        <v>38.733333333333334</v>
      </c>
      <c r="E9" s="50">
        <v>65</v>
      </c>
      <c r="F9" s="49">
        <f>D9+E9*0.6</f>
        <v>77.733333333333334</v>
      </c>
      <c r="G9" s="13" t="s">
        <v>100</v>
      </c>
    </row>
    <row r="10" spans="1:14">
      <c r="A10" s="12">
        <v>3</v>
      </c>
      <c r="B10" s="4" t="s">
        <v>96</v>
      </c>
      <c r="C10" s="36" t="s">
        <v>97</v>
      </c>
      <c r="D10" s="43">
        <v>33.5</v>
      </c>
      <c r="E10" s="50">
        <v>56</v>
      </c>
      <c r="F10" s="49">
        <f>D10+E10*0.6</f>
        <v>67.099999999999994</v>
      </c>
      <c r="G10" s="13" t="s">
        <v>102</v>
      </c>
    </row>
    <row r="11" spans="1:14" ht="14.25">
      <c r="A11" s="12">
        <v>4</v>
      </c>
      <c r="B11" s="19" t="s">
        <v>31</v>
      </c>
      <c r="C11" s="19" t="s">
        <v>32</v>
      </c>
      <c r="D11" s="43">
        <v>34.56666666666667</v>
      </c>
      <c r="E11" s="50">
        <v>52</v>
      </c>
      <c r="F11" s="49">
        <f>D11+E11*0.6</f>
        <v>65.766666666666666</v>
      </c>
      <c r="G11" s="13" t="s">
        <v>100</v>
      </c>
    </row>
    <row r="12" spans="1:14" ht="14.25">
      <c r="A12" s="51">
        <v>5</v>
      </c>
      <c r="B12" s="52" t="s">
        <v>33</v>
      </c>
      <c r="C12" s="53" t="s">
        <v>34</v>
      </c>
      <c r="D12" s="54">
        <v>26.066666666666663</v>
      </c>
      <c r="E12" s="55" t="s">
        <v>35</v>
      </c>
      <c r="F12" s="56">
        <v>26.1</v>
      </c>
      <c r="G12" s="76" t="s">
        <v>101</v>
      </c>
    </row>
    <row r="13" spans="1:14">
      <c r="A13" s="58" t="s">
        <v>12</v>
      </c>
      <c r="B13" s="59"/>
      <c r="C13" s="59"/>
      <c r="D13" s="59"/>
      <c r="E13" s="59"/>
      <c r="F13" s="59"/>
      <c r="G13" s="60"/>
    </row>
    <row r="14" spans="1:14">
      <c r="A14" s="58"/>
      <c r="B14" s="59"/>
      <c r="C14" s="59"/>
      <c r="D14" s="59"/>
      <c r="E14" s="59"/>
      <c r="F14" s="59"/>
      <c r="G14" s="60"/>
    </row>
    <row r="15" spans="1:14">
      <c r="A15" s="12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13" t="s">
        <v>7</v>
      </c>
    </row>
    <row r="16" spans="1:14">
      <c r="A16" s="10">
        <v>1</v>
      </c>
      <c r="B16" s="4" t="s">
        <v>59</v>
      </c>
      <c r="C16" s="4" t="s">
        <v>63</v>
      </c>
      <c r="D16" s="43">
        <v>37.9</v>
      </c>
      <c r="E16" s="50">
        <v>67</v>
      </c>
      <c r="F16" s="42">
        <f t="shared" ref="F16:F26" si="0">D16+E16*0.6</f>
        <v>78.099999999999994</v>
      </c>
      <c r="G16" s="13" t="s">
        <v>102</v>
      </c>
    </row>
    <row r="17" spans="1:7" ht="14.25">
      <c r="A17" s="10">
        <v>2</v>
      </c>
      <c r="B17" s="20" t="s">
        <v>36</v>
      </c>
      <c r="C17" s="20" t="s">
        <v>37</v>
      </c>
      <c r="D17" s="43">
        <v>41.233333333333334</v>
      </c>
      <c r="E17" s="50">
        <v>58</v>
      </c>
      <c r="F17" s="42">
        <f t="shared" si="0"/>
        <v>76.033333333333331</v>
      </c>
      <c r="G17" s="13" t="s">
        <v>100</v>
      </c>
    </row>
    <row r="18" spans="1:7">
      <c r="A18" s="10">
        <v>3</v>
      </c>
      <c r="B18" s="4" t="s">
        <v>26</v>
      </c>
      <c r="C18" s="3" t="s">
        <v>17</v>
      </c>
      <c r="D18" s="43">
        <v>34.333333333333336</v>
      </c>
      <c r="E18" s="50">
        <v>69</v>
      </c>
      <c r="F18" s="42">
        <f t="shared" si="0"/>
        <v>75.733333333333334</v>
      </c>
      <c r="G18" s="13" t="s">
        <v>100</v>
      </c>
    </row>
    <row r="19" spans="1:7" ht="14.25">
      <c r="A19" s="10">
        <v>4</v>
      </c>
      <c r="B19" s="20" t="s">
        <v>38</v>
      </c>
      <c r="C19" s="20" t="s">
        <v>39</v>
      </c>
      <c r="D19" s="43">
        <v>38.400000000000006</v>
      </c>
      <c r="E19" s="50">
        <v>54</v>
      </c>
      <c r="F19" s="42">
        <f t="shared" si="0"/>
        <v>70.800000000000011</v>
      </c>
      <c r="G19" s="13" t="s">
        <v>100</v>
      </c>
    </row>
    <row r="20" spans="1:7">
      <c r="A20" s="10">
        <v>5</v>
      </c>
      <c r="B20" s="4" t="s">
        <v>25</v>
      </c>
      <c r="C20" s="3" t="s">
        <v>14</v>
      </c>
      <c r="D20" s="43">
        <v>36.700000000000003</v>
      </c>
      <c r="E20" s="50">
        <v>54</v>
      </c>
      <c r="F20" s="42">
        <f t="shared" si="0"/>
        <v>69.099999999999994</v>
      </c>
      <c r="G20" s="13" t="s">
        <v>100</v>
      </c>
    </row>
    <row r="21" spans="1:7" ht="14.25">
      <c r="A21" s="10">
        <v>6</v>
      </c>
      <c r="B21" s="21" t="s">
        <v>38</v>
      </c>
      <c r="C21" s="21" t="s">
        <v>40</v>
      </c>
      <c r="D21" s="43">
        <v>38.25</v>
      </c>
      <c r="E21" s="50">
        <v>51</v>
      </c>
      <c r="F21" s="42">
        <f t="shared" si="0"/>
        <v>68.849999999999994</v>
      </c>
      <c r="G21" s="13" t="s">
        <v>100</v>
      </c>
    </row>
    <row r="22" spans="1:7">
      <c r="A22" s="10">
        <v>7</v>
      </c>
      <c r="B22" s="4" t="s">
        <v>61</v>
      </c>
      <c r="C22" s="4" t="s">
        <v>65</v>
      </c>
      <c r="D22" s="43">
        <v>38</v>
      </c>
      <c r="E22" s="50">
        <v>51</v>
      </c>
      <c r="F22" s="42">
        <f t="shared" si="0"/>
        <v>68.599999999999994</v>
      </c>
      <c r="G22" s="13" t="s">
        <v>102</v>
      </c>
    </row>
    <row r="23" spans="1:7">
      <c r="A23" s="10">
        <v>8</v>
      </c>
      <c r="B23" s="4" t="s">
        <v>59</v>
      </c>
      <c r="C23" s="4" t="s">
        <v>60</v>
      </c>
      <c r="D23" s="43">
        <v>30.3</v>
      </c>
      <c r="E23" s="50">
        <v>60</v>
      </c>
      <c r="F23" s="42">
        <f t="shared" si="0"/>
        <v>66.3</v>
      </c>
      <c r="G23" s="13" t="s">
        <v>102</v>
      </c>
    </row>
    <row r="24" spans="1:7">
      <c r="A24" s="10">
        <v>9</v>
      </c>
      <c r="B24" s="5" t="s">
        <v>61</v>
      </c>
      <c r="C24" s="4" t="s">
        <v>64</v>
      </c>
      <c r="D24" s="43">
        <v>33.299999999999997</v>
      </c>
      <c r="E24" s="50">
        <v>53</v>
      </c>
      <c r="F24" s="42">
        <f t="shared" si="0"/>
        <v>65.099999999999994</v>
      </c>
      <c r="G24" s="13" t="s">
        <v>102</v>
      </c>
    </row>
    <row r="25" spans="1:7" ht="14.25">
      <c r="A25" s="10">
        <v>10</v>
      </c>
      <c r="B25" s="21" t="s">
        <v>38</v>
      </c>
      <c r="C25" s="21" t="s">
        <v>41</v>
      </c>
      <c r="D25" s="43">
        <v>34.799999999999997</v>
      </c>
      <c r="E25" s="50">
        <v>50</v>
      </c>
      <c r="F25" s="42">
        <f t="shared" si="0"/>
        <v>64.8</v>
      </c>
      <c r="G25" s="13" t="s">
        <v>100</v>
      </c>
    </row>
    <row r="26" spans="1:7">
      <c r="A26" s="10">
        <v>11</v>
      </c>
      <c r="B26" s="4" t="s">
        <v>27</v>
      </c>
      <c r="C26" s="3" t="s">
        <v>18</v>
      </c>
      <c r="D26" s="43">
        <v>34.033333333333339</v>
      </c>
      <c r="E26" s="50">
        <v>50</v>
      </c>
      <c r="F26" s="42">
        <f t="shared" si="0"/>
        <v>64.033333333333331</v>
      </c>
      <c r="G26" s="13" t="s">
        <v>100</v>
      </c>
    </row>
    <row r="27" spans="1:7">
      <c r="A27" s="10">
        <v>12</v>
      </c>
      <c r="B27" s="5" t="s">
        <v>66</v>
      </c>
      <c r="C27" s="4" t="s">
        <v>68</v>
      </c>
      <c r="D27" s="43"/>
      <c r="E27" s="50">
        <v>62</v>
      </c>
      <c r="F27" s="42">
        <v>62</v>
      </c>
      <c r="G27" s="13" t="s">
        <v>102</v>
      </c>
    </row>
    <row r="28" spans="1:7">
      <c r="A28" s="10">
        <v>13</v>
      </c>
      <c r="B28" s="4" t="s">
        <v>26</v>
      </c>
      <c r="C28" s="3" t="s">
        <v>15</v>
      </c>
      <c r="D28" s="43">
        <v>30.3</v>
      </c>
      <c r="E28" s="50">
        <v>52</v>
      </c>
      <c r="F28" s="42">
        <f>D28+E28*0.6</f>
        <v>61.5</v>
      </c>
      <c r="G28" s="13" t="s">
        <v>100</v>
      </c>
    </row>
    <row r="29" spans="1:7">
      <c r="A29" s="10">
        <v>14</v>
      </c>
      <c r="B29" s="4" t="s">
        <v>66</v>
      </c>
      <c r="C29" s="4" t="s">
        <v>67</v>
      </c>
      <c r="D29" s="43"/>
      <c r="E29" s="50">
        <v>54</v>
      </c>
      <c r="F29" s="42">
        <v>54</v>
      </c>
      <c r="G29" s="13" t="s">
        <v>102</v>
      </c>
    </row>
    <row r="30" spans="1:7">
      <c r="A30" s="10">
        <v>15</v>
      </c>
      <c r="B30" s="4" t="s">
        <v>61</v>
      </c>
      <c r="C30" s="4" t="s">
        <v>62</v>
      </c>
      <c r="D30" s="43">
        <v>29.8</v>
      </c>
      <c r="E30" s="50">
        <v>36</v>
      </c>
      <c r="F30" s="42">
        <f t="shared" ref="F30:F38" si="1">D30+E30*0.6</f>
        <v>51.4</v>
      </c>
      <c r="G30" s="13" t="s">
        <v>102</v>
      </c>
    </row>
    <row r="31" spans="1:7" ht="14.25">
      <c r="A31" s="34">
        <v>16</v>
      </c>
      <c r="B31" s="17" t="s">
        <v>27</v>
      </c>
      <c r="C31" s="35" t="s">
        <v>22</v>
      </c>
      <c r="D31" s="18">
        <v>37.799999999999997</v>
      </c>
      <c r="E31" s="32">
        <v>48</v>
      </c>
      <c r="F31" s="18">
        <f t="shared" si="1"/>
        <v>66.599999999999994</v>
      </c>
      <c r="G31" s="76" t="s">
        <v>101</v>
      </c>
    </row>
    <row r="32" spans="1:7" ht="14.25">
      <c r="A32" s="34">
        <v>17</v>
      </c>
      <c r="B32" s="22" t="s">
        <v>38</v>
      </c>
      <c r="C32" s="22" t="s">
        <v>42</v>
      </c>
      <c r="D32" s="37">
        <v>38.15</v>
      </c>
      <c r="E32" s="32">
        <v>45</v>
      </c>
      <c r="F32" s="18">
        <f t="shared" si="1"/>
        <v>65.150000000000006</v>
      </c>
      <c r="G32" s="76" t="s">
        <v>101</v>
      </c>
    </row>
    <row r="33" spans="1:7" ht="14.25">
      <c r="A33" s="34">
        <v>18</v>
      </c>
      <c r="B33" s="17" t="s">
        <v>27</v>
      </c>
      <c r="C33" s="35" t="s">
        <v>21</v>
      </c>
      <c r="D33" s="18">
        <v>34.1</v>
      </c>
      <c r="E33" s="32">
        <v>44</v>
      </c>
      <c r="F33" s="18">
        <f t="shared" si="1"/>
        <v>60.5</v>
      </c>
      <c r="G33" s="76" t="s">
        <v>101</v>
      </c>
    </row>
    <row r="34" spans="1:7" ht="14.25">
      <c r="A34" s="34">
        <v>19</v>
      </c>
      <c r="B34" s="17" t="s">
        <v>26</v>
      </c>
      <c r="C34" s="35" t="s">
        <v>16</v>
      </c>
      <c r="D34" s="18">
        <v>30.35</v>
      </c>
      <c r="E34" s="32">
        <v>48</v>
      </c>
      <c r="F34" s="18">
        <f t="shared" si="1"/>
        <v>59.15</v>
      </c>
      <c r="G34" s="76" t="s">
        <v>101</v>
      </c>
    </row>
    <row r="35" spans="1:7" ht="14.25">
      <c r="A35" s="34">
        <v>20</v>
      </c>
      <c r="B35" s="17" t="s">
        <v>27</v>
      </c>
      <c r="C35" s="35" t="s">
        <v>19</v>
      </c>
      <c r="D35" s="18">
        <v>29.583333333333332</v>
      </c>
      <c r="E35" s="32">
        <v>35</v>
      </c>
      <c r="F35" s="18">
        <f t="shared" si="1"/>
        <v>50.583333333333329</v>
      </c>
      <c r="G35" s="76" t="s">
        <v>101</v>
      </c>
    </row>
    <row r="36" spans="1:7" ht="14.25">
      <c r="A36" s="34">
        <v>21</v>
      </c>
      <c r="B36" s="17" t="s">
        <v>27</v>
      </c>
      <c r="C36" s="35" t="s">
        <v>20</v>
      </c>
      <c r="D36" s="18">
        <v>29.65</v>
      </c>
      <c r="E36" s="32">
        <v>30</v>
      </c>
      <c r="F36" s="18">
        <f t="shared" si="1"/>
        <v>47.65</v>
      </c>
      <c r="G36" s="76" t="s">
        <v>101</v>
      </c>
    </row>
    <row r="37" spans="1:7" ht="14.25">
      <c r="A37" s="34">
        <v>22</v>
      </c>
      <c r="B37" s="17" t="s">
        <v>27</v>
      </c>
      <c r="C37" s="35" t="s">
        <v>23</v>
      </c>
      <c r="D37" s="18">
        <v>29.933333333333334</v>
      </c>
      <c r="E37" s="32">
        <v>29</v>
      </c>
      <c r="F37" s="18">
        <f t="shared" si="1"/>
        <v>47.333333333333329</v>
      </c>
      <c r="G37" s="76" t="s">
        <v>101</v>
      </c>
    </row>
    <row r="38" spans="1:7" ht="14.25">
      <c r="A38" s="34">
        <v>23</v>
      </c>
      <c r="B38" s="17" t="s">
        <v>27</v>
      </c>
      <c r="C38" s="35" t="s">
        <v>24</v>
      </c>
      <c r="D38" s="18">
        <v>29.983333333333334</v>
      </c>
      <c r="E38" s="32">
        <v>25</v>
      </c>
      <c r="F38" s="18">
        <f t="shared" si="1"/>
        <v>44.983333333333334</v>
      </c>
      <c r="G38" s="76" t="s">
        <v>101</v>
      </c>
    </row>
    <row r="39" spans="1:7">
      <c r="A39" s="58" t="s">
        <v>8</v>
      </c>
      <c r="B39" s="59"/>
      <c r="C39" s="59"/>
      <c r="D39" s="59"/>
      <c r="E39" s="59"/>
      <c r="F39" s="59"/>
      <c r="G39" s="60"/>
    </row>
    <row r="40" spans="1:7">
      <c r="A40" s="58"/>
      <c r="B40" s="59"/>
      <c r="C40" s="59"/>
      <c r="D40" s="59"/>
      <c r="E40" s="59"/>
      <c r="F40" s="59"/>
      <c r="G40" s="60"/>
    </row>
    <row r="41" spans="1:7">
      <c r="A41" s="12" t="s">
        <v>1</v>
      </c>
      <c r="B41" s="3" t="s">
        <v>2</v>
      </c>
      <c r="C41" s="3" t="s">
        <v>3</v>
      </c>
      <c r="D41" s="3" t="s">
        <v>4</v>
      </c>
      <c r="E41" s="3" t="s">
        <v>5</v>
      </c>
      <c r="F41" s="3" t="s">
        <v>6</v>
      </c>
      <c r="G41" s="13" t="s">
        <v>7</v>
      </c>
    </row>
    <row r="42" spans="1:7">
      <c r="A42" s="12">
        <v>1</v>
      </c>
      <c r="B42" s="3" t="s">
        <v>43</v>
      </c>
      <c r="C42" s="3" t="s">
        <v>44</v>
      </c>
      <c r="D42" s="42">
        <v>38.366666666666667</v>
      </c>
      <c r="E42" s="3">
        <v>66</v>
      </c>
      <c r="F42" s="42">
        <f t="shared" ref="F42:F53" si="2">D42+E42*0.6</f>
        <v>77.966666666666669</v>
      </c>
      <c r="G42" s="13" t="s">
        <v>100</v>
      </c>
    </row>
    <row r="43" spans="1:7">
      <c r="A43" s="12">
        <v>2</v>
      </c>
      <c r="B43" s="5" t="s">
        <v>87</v>
      </c>
      <c r="C43" s="5" t="s">
        <v>88</v>
      </c>
      <c r="D43" s="42">
        <v>34</v>
      </c>
      <c r="E43" s="3">
        <v>68</v>
      </c>
      <c r="F43" s="42">
        <f t="shared" si="2"/>
        <v>74.8</v>
      </c>
      <c r="G43" s="13" t="s">
        <v>102</v>
      </c>
    </row>
    <row r="44" spans="1:7" ht="14.25">
      <c r="A44" s="12">
        <v>3</v>
      </c>
      <c r="B44" s="23" t="s">
        <v>43</v>
      </c>
      <c r="C44" s="23" t="s">
        <v>45</v>
      </c>
      <c r="D44" s="42">
        <v>38.183333333333337</v>
      </c>
      <c r="E44" s="3">
        <v>61</v>
      </c>
      <c r="F44" s="42">
        <f t="shared" si="2"/>
        <v>74.783333333333331</v>
      </c>
      <c r="G44" s="13" t="s">
        <v>100</v>
      </c>
    </row>
    <row r="45" spans="1:7" ht="14.25">
      <c r="A45" s="12">
        <v>4</v>
      </c>
      <c r="B45" s="23" t="s">
        <v>46</v>
      </c>
      <c r="C45" s="23" t="s">
        <v>47</v>
      </c>
      <c r="D45" s="42">
        <v>40.783333333333331</v>
      </c>
      <c r="E45" s="3">
        <v>51</v>
      </c>
      <c r="F45" s="42">
        <f t="shared" si="2"/>
        <v>71.383333333333326</v>
      </c>
      <c r="G45" s="13" t="s">
        <v>100</v>
      </c>
    </row>
    <row r="46" spans="1:7" ht="14.25">
      <c r="A46" s="12">
        <v>5</v>
      </c>
      <c r="B46" s="23" t="s">
        <v>43</v>
      </c>
      <c r="C46" s="23" t="s">
        <v>48</v>
      </c>
      <c r="D46" s="42">
        <v>33.883333333333333</v>
      </c>
      <c r="E46" s="3">
        <v>62</v>
      </c>
      <c r="F46" s="42">
        <f t="shared" si="2"/>
        <v>71.083333333333329</v>
      </c>
      <c r="G46" s="13" t="s">
        <v>100</v>
      </c>
    </row>
    <row r="47" spans="1:7" ht="14.25">
      <c r="A47" s="12">
        <v>6</v>
      </c>
      <c r="B47" s="23" t="s">
        <v>49</v>
      </c>
      <c r="C47" s="23" t="s">
        <v>50</v>
      </c>
      <c r="D47" s="42">
        <v>34.233333333333334</v>
      </c>
      <c r="E47" s="3">
        <v>61</v>
      </c>
      <c r="F47" s="42">
        <f t="shared" si="2"/>
        <v>70.833333333333343</v>
      </c>
      <c r="G47" s="13" t="s">
        <v>100</v>
      </c>
    </row>
    <row r="48" spans="1:7" ht="14.25">
      <c r="A48" s="12">
        <v>7</v>
      </c>
      <c r="B48" s="23" t="s">
        <v>43</v>
      </c>
      <c r="C48" s="23" t="s">
        <v>51</v>
      </c>
      <c r="D48" s="42">
        <v>37.916666666666664</v>
      </c>
      <c r="E48" s="3">
        <v>52</v>
      </c>
      <c r="F48" s="42">
        <f t="shared" si="2"/>
        <v>69.11666666666666</v>
      </c>
      <c r="G48" s="13" t="s">
        <v>100</v>
      </c>
    </row>
    <row r="49" spans="1:7" ht="14.25">
      <c r="A49" s="12">
        <v>8</v>
      </c>
      <c r="B49" s="23" t="s">
        <v>49</v>
      </c>
      <c r="C49" s="23" t="s">
        <v>52</v>
      </c>
      <c r="D49" s="42">
        <v>34.033333333333331</v>
      </c>
      <c r="E49" s="3">
        <v>58</v>
      </c>
      <c r="F49" s="42">
        <f t="shared" si="2"/>
        <v>68.833333333333329</v>
      </c>
      <c r="G49" s="13" t="s">
        <v>100</v>
      </c>
    </row>
    <row r="50" spans="1:7">
      <c r="A50" s="12">
        <v>9</v>
      </c>
      <c r="B50" s="5" t="s">
        <v>91</v>
      </c>
      <c r="C50" s="5" t="s">
        <v>92</v>
      </c>
      <c r="D50" s="42">
        <v>34</v>
      </c>
      <c r="E50" s="3">
        <v>57</v>
      </c>
      <c r="F50" s="42">
        <f t="shared" si="2"/>
        <v>68.199999999999989</v>
      </c>
      <c r="G50" s="13" t="s">
        <v>102</v>
      </c>
    </row>
    <row r="51" spans="1:7" ht="14.25">
      <c r="A51" s="12">
        <v>10</v>
      </c>
      <c r="B51" s="23" t="s">
        <v>49</v>
      </c>
      <c r="C51" s="23" t="s">
        <v>53</v>
      </c>
      <c r="D51" s="42">
        <v>37.816666666666663</v>
      </c>
      <c r="E51" s="3">
        <v>50</v>
      </c>
      <c r="F51" s="42">
        <f t="shared" si="2"/>
        <v>67.816666666666663</v>
      </c>
      <c r="G51" s="13" t="s">
        <v>100</v>
      </c>
    </row>
    <row r="52" spans="1:7" ht="14.25">
      <c r="A52" s="12">
        <v>11</v>
      </c>
      <c r="B52" s="23" t="s">
        <v>43</v>
      </c>
      <c r="C52" s="23" t="s">
        <v>54</v>
      </c>
      <c r="D52" s="42">
        <v>33.700000000000003</v>
      </c>
      <c r="E52" s="3">
        <v>55</v>
      </c>
      <c r="F52" s="42">
        <f t="shared" si="2"/>
        <v>66.7</v>
      </c>
      <c r="G52" s="13" t="s">
        <v>100</v>
      </c>
    </row>
    <row r="53" spans="1:7">
      <c r="A53" s="12">
        <v>12</v>
      </c>
      <c r="B53" s="3" t="s">
        <v>43</v>
      </c>
      <c r="C53" s="3" t="s">
        <v>55</v>
      </c>
      <c r="D53" s="42">
        <v>33.799999999999997</v>
      </c>
      <c r="E53" s="3">
        <v>50</v>
      </c>
      <c r="F53" s="42">
        <f t="shared" si="2"/>
        <v>63.8</v>
      </c>
      <c r="G53" s="13" t="s">
        <v>100</v>
      </c>
    </row>
    <row r="54" spans="1:7" ht="14.25">
      <c r="A54" s="34">
        <v>13</v>
      </c>
      <c r="B54" s="24" t="s">
        <v>99</v>
      </c>
      <c r="C54" s="24" t="s">
        <v>57</v>
      </c>
      <c r="D54" s="18">
        <v>34.066666666666663</v>
      </c>
      <c r="E54" s="57" t="s">
        <v>58</v>
      </c>
      <c r="F54" s="18">
        <v>34.1</v>
      </c>
      <c r="G54" s="76" t="s">
        <v>101</v>
      </c>
    </row>
    <row r="55" spans="1:7">
      <c r="A55" s="34">
        <v>14</v>
      </c>
      <c r="B55" s="47" t="s">
        <v>87</v>
      </c>
      <c r="C55" s="47" t="s">
        <v>89</v>
      </c>
      <c r="D55" s="18">
        <v>32.6</v>
      </c>
      <c r="E55" s="35" t="s">
        <v>90</v>
      </c>
      <c r="F55" s="18">
        <v>32.6</v>
      </c>
      <c r="G55" s="48" t="s">
        <v>95</v>
      </c>
    </row>
    <row r="56" spans="1:7">
      <c r="A56" s="34">
        <v>15</v>
      </c>
      <c r="B56" s="47" t="s">
        <v>93</v>
      </c>
      <c r="C56" s="47" t="s">
        <v>94</v>
      </c>
      <c r="D56" s="18">
        <v>26.1</v>
      </c>
      <c r="E56" s="35" t="s">
        <v>90</v>
      </c>
      <c r="F56" s="18">
        <v>26.1</v>
      </c>
      <c r="G56" s="48" t="s">
        <v>95</v>
      </c>
    </row>
    <row r="57" spans="1:7" ht="14.25">
      <c r="A57" s="34">
        <v>16</v>
      </c>
      <c r="B57" s="24" t="s">
        <v>46</v>
      </c>
      <c r="C57" s="24" t="s">
        <v>56</v>
      </c>
      <c r="D57" s="18">
        <v>38.166666666666664</v>
      </c>
      <c r="E57" s="32">
        <v>38</v>
      </c>
      <c r="F57" s="18">
        <f>D57+E57*0.6</f>
        <v>60.966666666666669</v>
      </c>
      <c r="G57" s="76" t="s">
        <v>101</v>
      </c>
    </row>
    <row r="58" spans="1:7">
      <c r="A58" s="58" t="s">
        <v>10</v>
      </c>
      <c r="B58" s="59"/>
      <c r="C58" s="59"/>
      <c r="D58" s="59"/>
      <c r="E58" s="59"/>
      <c r="F58" s="59"/>
      <c r="G58" s="60"/>
    </row>
    <row r="59" spans="1:7">
      <c r="A59" s="58"/>
      <c r="B59" s="59"/>
      <c r="C59" s="59"/>
      <c r="D59" s="59"/>
      <c r="E59" s="59"/>
      <c r="F59" s="59"/>
      <c r="G59" s="60"/>
    </row>
    <row r="60" spans="1:7">
      <c r="A60" s="14" t="s">
        <v>1</v>
      </c>
      <c r="B60" s="9" t="s">
        <v>2</v>
      </c>
      <c r="C60" s="9" t="s">
        <v>3</v>
      </c>
      <c r="D60" s="9" t="s">
        <v>4</v>
      </c>
      <c r="E60" s="9" t="s">
        <v>5</v>
      </c>
      <c r="F60" s="9" t="s">
        <v>6</v>
      </c>
      <c r="G60" s="15" t="s">
        <v>7</v>
      </c>
    </row>
    <row r="61" spans="1:7" ht="14.25">
      <c r="A61" s="12">
        <v>1</v>
      </c>
      <c r="B61" s="31" t="s">
        <v>82</v>
      </c>
      <c r="C61" s="31" t="s">
        <v>84</v>
      </c>
      <c r="D61" s="44">
        <v>37.5</v>
      </c>
      <c r="E61" s="16">
        <v>82</v>
      </c>
      <c r="F61" s="42">
        <f t="shared" ref="F61:F73" si="3">D61+E61*0.6</f>
        <v>86.699999999999989</v>
      </c>
      <c r="G61" s="13" t="s">
        <v>102</v>
      </c>
    </row>
    <row r="62" spans="1:7" ht="14.25">
      <c r="A62" s="12">
        <v>2</v>
      </c>
      <c r="B62" s="31" t="s">
        <v>82</v>
      </c>
      <c r="C62" s="1" t="s">
        <v>83</v>
      </c>
      <c r="D62" s="44">
        <v>37.200000000000003</v>
      </c>
      <c r="E62" s="3">
        <v>79</v>
      </c>
      <c r="F62" s="42">
        <f t="shared" si="3"/>
        <v>84.6</v>
      </c>
      <c r="G62" s="13" t="s">
        <v>102</v>
      </c>
    </row>
    <row r="63" spans="1:7" ht="14.25">
      <c r="A63" s="12">
        <v>3</v>
      </c>
      <c r="B63" s="7" t="s">
        <v>80</v>
      </c>
      <c r="C63" s="30" t="s">
        <v>81</v>
      </c>
      <c r="D63" s="44">
        <v>38.299999999999997</v>
      </c>
      <c r="E63" s="1">
        <v>65</v>
      </c>
      <c r="F63" s="42">
        <f t="shared" si="3"/>
        <v>77.3</v>
      </c>
      <c r="G63" s="13" t="s">
        <v>100</v>
      </c>
    </row>
    <row r="64" spans="1:7">
      <c r="A64" s="12">
        <v>4</v>
      </c>
      <c r="B64" s="6" t="s">
        <v>69</v>
      </c>
      <c r="C64" s="28" t="s">
        <v>77</v>
      </c>
      <c r="D64" s="44">
        <v>38.200000000000003</v>
      </c>
      <c r="E64" s="1">
        <v>59</v>
      </c>
      <c r="F64" s="42">
        <f t="shared" si="3"/>
        <v>73.599999999999994</v>
      </c>
      <c r="G64" s="13" t="s">
        <v>100</v>
      </c>
    </row>
    <row r="65" spans="1:7">
      <c r="A65" s="12">
        <v>5</v>
      </c>
      <c r="B65" s="6" t="s">
        <v>73</v>
      </c>
      <c r="C65" s="26" t="s">
        <v>78</v>
      </c>
      <c r="D65" s="44">
        <v>33.9</v>
      </c>
      <c r="E65" s="1">
        <v>66</v>
      </c>
      <c r="F65" s="42">
        <f t="shared" si="3"/>
        <v>73.5</v>
      </c>
      <c r="G65" s="13" t="s">
        <v>100</v>
      </c>
    </row>
    <row r="66" spans="1:7">
      <c r="A66" s="12">
        <v>6</v>
      </c>
      <c r="B66" s="6" t="s">
        <v>69</v>
      </c>
      <c r="C66" s="25" t="s">
        <v>98</v>
      </c>
      <c r="D66" s="44">
        <v>40.799999999999997</v>
      </c>
      <c r="E66" s="1">
        <v>52</v>
      </c>
      <c r="F66" s="42">
        <f t="shared" si="3"/>
        <v>72</v>
      </c>
      <c r="G66" s="13" t="s">
        <v>100</v>
      </c>
    </row>
    <row r="67" spans="1:7" ht="14.25">
      <c r="A67" s="12">
        <v>7</v>
      </c>
      <c r="B67" s="31" t="s">
        <v>75</v>
      </c>
      <c r="C67" s="31" t="s">
        <v>86</v>
      </c>
      <c r="D67" s="44">
        <v>34.299999999999997</v>
      </c>
      <c r="E67" s="33">
        <v>60</v>
      </c>
      <c r="F67" s="42">
        <f t="shared" si="3"/>
        <v>70.3</v>
      </c>
      <c r="G67" s="13" t="s">
        <v>102</v>
      </c>
    </row>
    <row r="68" spans="1:7">
      <c r="A68" s="12">
        <v>8</v>
      </c>
      <c r="B68" s="6" t="s">
        <v>75</v>
      </c>
      <c r="C68" s="29" t="s">
        <v>79</v>
      </c>
      <c r="D68" s="44">
        <v>37.299999999999997</v>
      </c>
      <c r="E68" s="1">
        <v>55</v>
      </c>
      <c r="F68" s="42">
        <f t="shared" si="3"/>
        <v>70.3</v>
      </c>
      <c r="G68" s="13" t="s">
        <v>100</v>
      </c>
    </row>
    <row r="69" spans="1:7">
      <c r="A69" s="12">
        <v>9</v>
      </c>
      <c r="B69" s="6" t="s">
        <v>73</v>
      </c>
      <c r="C69" s="27" t="s">
        <v>74</v>
      </c>
      <c r="D69" s="44">
        <v>34</v>
      </c>
      <c r="E69" s="1">
        <v>56</v>
      </c>
      <c r="F69" s="42">
        <f t="shared" si="3"/>
        <v>67.599999999999994</v>
      </c>
      <c r="G69" s="13" t="s">
        <v>100</v>
      </c>
    </row>
    <row r="70" spans="1:7">
      <c r="A70" s="12">
        <v>10</v>
      </c>
      <c r="B70" s="6" t="s">
        <v>69</v>
      </c>
      <c r="C70" s="26" t="s">
        <v>72</v>
      </c>
      <c r="D70" s="44">
        <v>37.200000000000003</v>
      </c>
      <c r="E70" s="45">
        <v>50</v>
      </c>
      <c r="F70" s="42">
        <f t="shared" si="3"/>
        <v>67.2</v>
      </c>
      <c r="G70" s="13" t="s">
        <v>100</v>
      </c>
    </row>
    <row r="71" spans="1:7" ht="14.25">
      <c r="A71" s="34">
        <v>11</v>
      </c>
      <c r="B71" s="38" t="s">
        <v>70</v>
      </c>
      <c r="C71" s="39" t="s">
        <v>71</v>
      </c>
      <c r="D71" s="41">
        <v>38</v>
      </c>
      <c r="E71" s="32">
        <v>44</v>
      </c>
      <c r="F71" s="18">
        <f t="shared" si="3"/>
        <v>64.400000000000006</v>
      </c>
      <c r="G71" s="76" t="s">
        <v>101</v>
      </c>
    </row>
    <row r="72" spans="1:7">
      <c r="A72" s="34">
        <v>12</v>
      </c>
      <c r="B72" s="38" t="s">
        <v>75</v>
      </c>
      <c r="C72" s="40" t="s">
        <v>76</v>
      </c>
      <c r="D72" s="41">
        <v>38</v>
      </c>
      <c r="E72" s="46">
        <v>44</v>
      </c>
      <c r="F72" s="18">
        <f t="shared" si="3"/>
        <v>64.400000000000006</v>
      </c>
      <c r="G72" s="76" t="s">
        <v>101</v>
      </c>
    </row>
    <row r="73" spans="1:7" ht="14.25">
      <c r="A73" s="34">
        <v>13</v>
      </c>
      <c r="B73" s="32" t="s">
        <v>82</v>
      </c>
      <c r="C73" s="32" t="s">
        <v>85</v>
      </c>
      <c r="D73" s="41">
        <v>37.5</v>
      </c>
      <c r="E73" s="32">
        <v>41</v>
      </c>
      <c r="F73" s="35">
        <f t="shared" si="3"/>
        <v>62.099999999999994</v>
      </c>
      <c r="G73" s="48" t="s">
        <v>103</v>
      </c>
    </row>
    <row r="74" spans="1:7">
      <c r="F74" s="8"/>
      <c r="G74" s="8"/>
    </row>
  </sheetData>
  <sortState ref="B129:G143">
    <sortCondition sortBy="cellColor" ref="E128:E143" dxfId="0"/>
  </sortState>
  <mergeCells count="7">
    <mergeCell ref="A58:G59"/>
    <mergeCell ref="A1:G2"/>
    <mergeCell ref="A3:G3"/>
    <mergeCell ref="A5:G6"/>
    <mergeCell ref="A13:G14"/>
    <mergeCell ref="A39:G40"/>
    <mergeCell ref="A4:G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2015-07-09T04:30:11Z</dcterms:modified>
</cp:coreProperties>
</file>