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08" windowHeight="10524" activeTab="5"/>
  </bookViews>
  <sheets>
    <sheet name="第一组" sheetId="1" r:id="rId1"/>
    <sheet name="第二组" sheetId="2" r:id="rId2"/>
    <sheet name="第三组" sheetId="3" r:id="rId3"/>
    <sheet name="第四组" sheetId="4" r:id="rId4"/>
    <sheet name="第五组" sheetId="5" r:id="rId5"/>
    <sheet name="第六组" sheetId="6" r:id="rId6"/>
    <sheet name="第七组" sheetId="7" r:id="rId7"/>
    <sheet name="补考" sheetId="8" r:id="rId8"/>
  </sheets>
  <calcPr calcId="144525" concurrentCalc="0"/>
</workbook>
</file>

<file path=xl/sharedStrings.xml><?xml version="1.0" encoding="utf-8"?>
<sst xmlns="http://schemas.openxmlformats.org/spreadsheetml/2006/main" count="102">
  <si>
    <t>第57期党校初班第一组总成绩</t>
  </si>
  <si>
    <t>序号</t>
  </si>
  <si>
    <t>姓名</t>
  </si>
  <si>
    <t>考试成绩</t>
  </si>
  <si>
    <t>平时成绩</t>
  </si>
  <si>
    <t>综合成绩</t>
  </si>
  <si>
    <t>是否进支部</t>
  </si>
  <si>
    <t>陈明香</t>
  </si>
  <si>
    <t>是</t>
  </si>
  <si>
    <t>郝丽娥</t>
  </si>
  <si>
    <t>否，重修</t>
  </si>
  <si>
    <t>方凡</t>
  </si>
  <si>
    <t>甄晋</t>
  </si>
  <si>
    <t>刘峥</t>
  </si>
  <si>
    <t>苏文慧</t>
  </si>
  <si>
    <t>张艳青</t>
  </si>
  <si>
    <t>于昊哲</t>
  </si>
  <si>
    <t>徐多</t>
  </si>
  <si>
    <t>第57期党校初班第二组总成绩</t>
  </si>
  <si>
    <t>代琳心</t>
  </si>
  <si>
    <t>杜清莲</t>
  </si>
  <si>
    <t>郭娅菲</t>
  </si>
  <si>
    <t>侯晓芸</t>
  </si>
  <si>
    <t>宁晓博</t>
  </si>
  <si>
    <t>唐雨楠</t>
  </si>
  <si>
    <t>吴洪钦</t>
  </si>
  <si>
    <t>赵璐</t>
  </si>
  <si>
    <t>赵敏娜</t>
  </si>
  <si>
    <t>张震</t>
  </si>
  <si>
    <t>敬凡尘</t>
  </si>
  <si>
    <t>第57期党校初班第三组总成绩</t>
  </si>
  <si>
    <t>罗敏</t>
  </si>
  <si>
    <t>王家怡</t>
  </si>
  <si>
    <t>詹硕</t>
  </si>
  <si>
    <t>李丹</t>
  </si>
  <si>
    <t>庄蕾</t>
  </si>
  <si>
    <t>张家飞</t>
  </si>
  <si>
    <t>张亦鸣</t>
  </si>
  <si>
    <t>罗嗣勇</t>
  </si>
  <si>
    <t>朱晓博</t>
  </si>
  <si>
    <t>黄昊霖</t>
  </si>
  <si>
    <t>王国康</t>
  </si>
  <si>
    <t>第57期党校初班第四组总成绩</t>
  </si>
  <si>
    <t>陶涤扬</t>
  </si>
  <si>
    <t>王政喻</t>
  </si>
  <si>
    <t>杜菁楠</t>
  </si>
  <si>
    <t>贾文婧</t>
  </si>
  <si>
    <t>廖嘉韵</t>
  </si>
  <si>
    <t>严倩</t>
  </si>
  <si>
    <t>杨雅琦</t>
  </si>
  <si>
    <t>殷夏寅</t>
  </si>
  <si>
    <t>郑晓楠</t>
  </si>
  <si>
    <t>杨少婷</t>
  </si>
  <si>
    <t>李梓祺</t>
  </si>
  <si>
    <t>韩雪茹</t>
  </si>
  <si>
    <t>第57期党校初班第五组总成绩</t>
  </si>
  <si>
    <t>黄新越</t>
  </si>
  <si>
    <t>王晴</t>
  </si>
  <si>
    <t>董喆</t>
  </si>
  <si>
    <t>孙玲玲</t>
  </si>
  <si>
    <t>李琪</t>
  </si>
  <si>
    <t>凌凯莉</t>
  </si>
  <si>
    <t>罗欣</t>
  </si>
  <si>
    <t>否，补考</t>
  </si>
  <si>
    <t>姜有栋</t>
  </si>
  <si>
    <t>崔翔瑞</t>
  </si>
  <si>
    <t>贾文彤</t>
  </si>
  <si>
    <t>许敏才</t>
  </si>
  <si>
    <t>王振海</t>
  </si>
  <si>
    <t>第57期党校初班第六组总成绩</t>
  </si>
  <si>
    <t>宋阳</t>
  </si>
  <si>
    <t>李川川</t>
  </si>
  <si>
    <t>刘家冉</t>
  </si>
  <si>
    <t>赵宗琳</t>
  </si>
  <si>
    <t>郑诗冰</t>
  </si>
  <si>
    <t>文程生</t>
  </si>
  <si>
    <t>李明阳</t>
  </si>
  <si>
    <t>朱耀宇</t>
  </si>
  <si>
    <t>李祎淳</t>
  </si>
  <si>
    <t>何玉玉</t>
  </si>
  <si>
    <t>第57期党校初班第七组总成绩</t>
  </si>
  <si>
    <t>孙鑫淼</t>
  </si>
  <si>
    <t>郑茜羽</t>
  </si>
  <si>
    <t>王雪</t>
  </si>
  <si>
    <t>周围</t>
  </si>
  <si>
    <t>胡馨月</t>
  </si>
  <si>
    <t>詹红钰</t>
  </si>
  <si>
    <t>杨雨凡</t>
  </si>
  <si>
    <t>李婷婷</t>
  </si>
  <si>
    <t>张禹衡</t>
  </si>
  <si>
    <t>第57期党校初班补考总成绩</t>
  </si>
  <si>
    <t>原期数</t>
  </si>
  <si>
    <t>崔政</t>
  </si>
  <si>
    <t>左翼</t>
  </si>
  <si>
    <t>祁永雯</t>
  </si>
  <si>
    <t>李世鑫</t>
  </si>
  <si>
    <t>王玉娇</t>
  </si>
  <si>
    <t>褚江依</t>
  </si>
  <si>
    <t>曹文泽</t>
  </si>
  <si>
    <t>张义斌</t>
  </si>
  <si>
    <t>梁元力</t>
  </si>
  <si>
    <t>刘源源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</si>
</sst>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9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13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9" borderId="11" applyNumberFormat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10" fillId="15" borderId="10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3" fillId="0" borderId="0"/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87">
    <xf numFmtId="0" fontId="0" fillId="0" borderId="0" xfId="0">
      <alignment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52" applyFont="1" applyFill="1" applyBorder="1" applyAlignment="1">
      <alignment horizontal="center"/>
    </xf>
    <xf numFmtId="0" fontId="1" fillId="0" borderId="1" xfId="5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0" fillId="0" borderId="1" xfId="0" applyNumberFormat="1" applyBorder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/>
    </xf>
    <xf numFmtId="0" fontId="2" fillId="0" borderId="1" xfId="50" applyFont="1" applyFill="1" applyBorder="1" applyAlignment="1">
      <alignment horizontal="center"/>
    </xf>
    <xf numFmtId="0" fontId="2" fillId="0" borderId="1" xfId="52" applyFont="1" applyFill="1" applyBorder="1" applyAlignment="1">
      <alignment horizontal="center"/>
    </xf>
    <xf numFmtId="177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0" fontId="0" fillId="2" borderId="1" xfId="53" applyFont="1" applyFill="1" applyBorder="1" applyAlignment="1">
      <alignment horizont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0" borderId="1" xfId="52" applyFont="1" applyBorder="1" applyAlignment="1">
      <alignment horizontal="center"/>
    </xf>
    <xf numFmtId="176" fontId="0" fillId="0" borderId="1" xfId="0" applyNumberFormat="1" applyFont="1" applyFill="1" applyBorder="1" applyAlignment="1">
      <alignment horizontal="center" vertical="center"/>
    </xf>
    <xf numFmtId="177" fontId="0" fillId="3" borderId="1" xfId="0" applyNumberFormat="1" applyFill="1" applyBorder="1" applyAlignment="1">
      <alignment horizontal="center" vertical="center"/>
    </xf>
    <xf numFmtId="0" fontId="3" fillId="0" borderId="1" xfId="50" applyFont="1" applyBorder="1" applyAlignment="1">
      <alignment horizontal="center"/>
    </xf>
    <xf numFmtId="0" fontId="3" fillId="2" borderId="1" xfId="50" applyFont="1" applyFill="1" applyBorder="1" applyAlignment="1">
      <alignment horizontal="center"/>
    </xf>
    <xf numFmtId="0" fontId="0" fillId="0" borderId="1" xfId="53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52" applyFont="1" applyFill="1" applyBorder="1" applyAlignment="1">
      <alignment horizontal="center"/>
    </xf>
    <xf numFmtId="176" fontId="0" fillId="4" borderId="1" xfId="0" applyNumberFormat="1" applyFont="1" applyFill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0" fillId="0" borderId="1" xfId="53" applyFont="1" applyFill="1" applyBorder="1" applyAlignment="1">
      <alignment horizontal="center"/>
    </xf>
    <xf numFmtId="49" fontId="4" fillId="5" borderId="1" xfId="6" applyNumberFormat="1" applyFont="1" applyFill="1" applyBorder="1" applyAlignment="1">
      <alignment horizontal="center" vertical="center" wrapText="1"/>
    </xf>
    <xf numFmtId="49" fontId="4" fillId="5" borderId="1" xfId="6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53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52" applyFont="1" applyFill="1" applyBorder="1" applyAlignment="1">
      <alignment horizontal="center"/>
    </xf>
    <xf numFmtId="0" fontId="3" fillId="0" borderId="1" xfId="50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3" borderId="7" xfId="0" applyNumberFormat="1" applyFont="1" applyFill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center" vertical="center"/>
    </xf>
    <xf numFmtId="0" fontId="0" fillId="3" borderId="7" xfId="53" applyFont="1" applyFill="1" applyBorder="1" applyAlignment="1">
      <alignment horizontal="center"/>
    </xf>
    <xf numFmtId="0" fontId="0" fillId="0" borderId="7" xfId="52" applyFont="1" applyBorder="1" applyAlignment="1">
      <alignment horizontal="center"/>
    </xf>
    <xf numFmtId="177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7" xfId="50" applyFont="1" applyBorder="1" applyAlignment="1">
      <alignment horizontal="center"/>
    </xf>
    <xf numFmtId="0" fontId="0" fillId="0" borderId="7" xfId="53" applyFont="1" applyBorder="1" applyAlignment="1">
      <alignment horizontal="center"/>
    </xf>
    <xf numFmtId="0" fontId="0" fillId="0" borderId="7" xfId="53" applyFont="1" applyFill="1" applyBorder="1" applyAlignment="1">
      <alignment horizontal="center"/>
    </xf>
    <xf numFmtId="49" fontId="4" fillId="5" borderId="7" xfId="6" applyNumberFormat="1" applyFont="1" applyFill="1" applyBorder="1" applyAlignment="1">
      <alignment horizontal="center" vertical="center" wrapText="1"/>
    </xf>
    <xf numFmtId="49" fontId="4" fillId="5" borderId="7" xfId="6" applyNumberFormat="1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176" fontId="0" fillId="0" borderId="7" xfId="0" applyNumberFormat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0" fillId="3" borderId="0" xfId="0" applyNumberFormat="1" applyFill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</cellXfs>
  <cellStyles count="54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常规 2 1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常规 20 5" xfId="50"/>
    <cellStyle name="60% - 强调文字颜色 6" xfId="51" builtinId="52"/>
    <cellStyle name="常规 17 5" xfId="52"/>
    <cellStyle name="常规 22 5" xfId="53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03"/>
  <sheetViews>
    <sheetView workbookViewId="0">
      <selection activeCell="E16" sqref="E16"/>
    </sheetView>
  </sheetViews>
  <sheetFormatPr defaultColWidth="9" defaultRowHeight="14.4"/>
  <cols>
    <col min="1" max="2" width="9" style="17"/>
    <col min="3" max="3" width="9.5462962962963" style="20" customWidth="1"/>
    <col min="4" max="4" width="9" style="19"/>
    <col min="5" max="5" width="9" style="20"/>
    <col min="6" max="6" width="13.3611111111111" style="17" customWidth="1"/>
    <col min="7" max="16384" width="9" style="44"/>
  </cols>
  <sheetData>
    <row r="1" spans="1:1">
      <c r="A1" s="17" t="s">
        <v>0</v>
      </c>
    </row>
    <row r="2" spans="1:6">
      <c r="A2" s="17" t="s">
        <v>1</v>
      </c>
      <c r="B2" s="17" t="s">
        <v>2</v>
      </c>
      <c r="C2" s="20" t="s">
        <v>3</v>
      </c>
      <c r="D2" s="19" t="s">
        <v>4</v>
      </c>
      <c r="E2" s="20" t="s">
        <v>5</v>
      </c>
      <c r="F2" s="18" t="s">
        <v>6</v>
      </c>
    </row>
    <row r="3" spans="1:6">
      <c r="A3" s="17">
        <v>1</v>
      </c>
      <c r="B3" s="25" t="s">
        <v>7</v>
      </c>
      <c r="C3" s="31">
        <v>86.2</v>
      </c>
      <c r="D3" s="19">
        <v>93.0041666666667</v>
      </c>
      <c r="E3" s="20">
        <f>C3*0.7+D3*0.3</f>
        <v>88.24125</v>
      </c>
      <c r="F3" s="17" t="s">
        <v>8</v>
      </c>
    </row>
    <row r="4" spans="1:6">
      <c r="A4" s="21">
        <v>2</v>
      </c>
      <c r="B4" s="21" t="s">
        <v>9</v>
      </c>
      <c r="C4" s="29">
        <v>52.6</v>
      </c>
      <c r="D4" s="23">
        <v>93.5875</v>
      </c>
      <c r="E4" s="24">
        <f t="shared" ref="E4:E11" si="0">C4*0.7+D4*0.3</f>
        <v>64.89625</v>
      </c>
      <c r="F4" s="21" t="s">
        <v>10</v>
      </c>
    </row>
    <row r="5" spans="1:9">
      <c r="A5" s="17">
        <v>3</v>
      </c>
      <c r="B5" s="17" t="s">
        <v>11</v>
      </c>
      <c r="C5" s="31">
        <v>79.5</v>
      </c>
      <c r="D5" s="19">
        <v>94.7958333333333</v>
      </c>
      <c r="E5" s="20">
        <f t="shared" si="0"/>
        <v>84.08875</v>
      </c>
      <c r="F5" s="17" t="s">
        <v>8</v>
      </c>
      <c r="I5" s="83"/>
    </row>
    <row r="6" spans="1:6">
      <c r="A6" s="17">
        <v>4</v>
      </c>
      <c r="B6" s="55" t="s">
        <v>12</v>
      </c>
      <c r="C6" s="31">
        <v>84</v>
      </c>
      <c r="D6" s="19">
        <v>95.2541666666667</v>
      </c>
      <c r="E6" s="20">
        <f t="shared" si="0"/>
        <v>87.37625</v>
      </c>
      <c r="F6" s="17" t="s">
        <v>8</v>
      </c>
    </row>
    <row r="7" spans="1:6">
      <c r="A7" s="17">
        <v>5</v>
      </c>
      <c r="B7" s="55" t="s">
        <v>13</v>
      </c>
      <c r="C7" s="31">
        <v>68.3</v>
      </c>
      <c r="D7" s="19">
        <v>94.4583333333333</v>
      </c>
      <c r="E7" s="20">
        <f t="shared" si="0"/>
        <v>76.1475</v>
      </c>
      <c r="F7" s="17" t="s">
        <v>8</v>
      </c>
    </row>
    <row r="8" spans="1:6">
      <c r="A8" s="17">
        <v>6</v>
      </c>
      <c r="B8" s="48" t="s">
        <v>14</v>
      </c>
      <c r="C8" s="31">
        <v>87.4</v>
      </c>
      <c r="D8" s="19">
        <v>89.7541666666667</v>
      </c>
      <c r="E8" s="20">
        <f t="shared" si="0"/>
        <v>88.10625</v>
      </c>
      <c r="F8" s="17" t="s">
        <v>8</v>
      </c>
    </row>
    <row r="9" spans="1:6">
      <c r="A9" s="17">
        <v>7</v>
      </c>
      <c r="B9" s="55" t="s">
        <v>15</v>
      </c>
      <c r="C9" s="31">
        <v>67.2</v>
      </c>
      <c r="D9" s="19">
        <v>94.0458333333333</v>
      </c>
      <c r="E9" s="20">
        <f t="shared" si="0"/>
        <v>75.25375</v>
      </c>
      <c r="F9" s="17" t="s">
        <v>8</v>
      </c>
    </row>
    <row r="10" spans="1:6">
      <c r="A10" s="56">
        <v>8</v>
      </c>
      <c r="B10" s="57" t="s">
        <v>16</v>
      </c>
      <c r="C10" s="58">
        <v>86.1</v>
      </c>
      <c r="D10" s="59">
        <v>95.2958333333333</v>
      </c>
      <c r="E10" s="20">
        <f t="shared" si="0"/>
        <v>88.85875</v>
      </c>
      <c r="F10" s="17" t="s">
        <v>8</v>
      </c>
    </row>
    <row r="11" s="17" customFormat="1" spans="1:8">
      <c r="A11" s="17">
        <v>9</v>
      </c>
      <c r="B11" s="55" t="s">
        <v>17</v>
      </c>
      <c r="C11" s="31">
        <v>86.1</v>
      </c>
      <c r="D11" s="19">
        <v>96.3375</v>
      </c>
      <c r="E11" s="20">
        <f t="shared" si="0"/>
        <v>89.17125</v>
      </c>
      <c r="F11" s="17" t="s">
        <v>8</v>
      </c>
      <c r="G11" s="60"/>
      <c r="H11" s="61"/>
    </row>
    <row r="12" spans="1:18">
      <c r="A12" s="62"/>
      <c r="B12" s="62"/>
      <c r="C12" s="63"/>
      <c r="D12" s="64"/>
      <c r="E12" s="63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>
      <c r="A13" s="65"/>
      <c r="B13" s="65"/>
      <c r="C13" s="66"/>
      <c r="D13" s="67"/>
      <c r="E13" s="6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>
      <c r="A14" s="65"/>
      <c r="B14" s="65"/>
      <c r="C14" s="68"/>
      <c r="D14" s="67"/>
      <c r="E14" s="68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>
      <c r="A15" s="65"/>
      <c r="B15" s="65"/>
      <c r="C15" s="68"/>
      <c r="D15" s="67"/>
      <c r="E15" s="68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>
      <c r="A16" s="65"/>
      <c r="B16" s="65"/>
      <c r="C16" s="68"/>
      <c r="D16" s="67"/>
      <c r="E16" s="68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>
      <c r="A17" s="65"/>
      <c r="B17" s="65"/>
      <c r="C17" s="68"/>
      <c r="D17" s="67"/>
      <c r="E17" s="68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>
      <c r="A18" s="65"/>
      <c r="B18" s="65"/>
      <c r="C18" s="66"/>
      <c r="D18" s="67"/>
      <c r="E18" s="68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>
      <c r="A19" s="65"/>
      <c r="B19" s="65"/>
      <c r="C19" s="66"/>
      <c r="D19" s="67"/>
      <c r="E19" s="68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>
      <c r="A20" s="65"/>
      <c r="B20" s="69"/>
      <c r="C20" s="66"/>
      <c r="D20" s="67"/>
      <c r="E20" s="68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>
      <c r="A21" s="65"/>
      <c r="B21" s="65"/>
      <c r="C21" s="70"/>
      <c r="D21" s="67"/>
      <c r="E21" s="68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>
      <c r="A22" s="65"/>
      <c r="B22" s="71"/>
      <c r="C22" s="66"/>
      <c r="D22" s="67"/>
      <c r="E22" s="68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="53" customFormat="1" spans="1:18">
      <c r="A23" s="65"/>
      <c r="B23" s="72"/>
      <c r="C23" s="66"/>
      <c r="D23" s="73"/>
      <c r="E23" s="68"/>
      <c r="F23" s="7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="53" customFormat="1" spans="1:18">
      <c r="A24" s="65"/>
      <c r="B24" s="72"/>
      <c r="C24" s="70"/>
      <c r="D24" s="73"/>
      <c r="E24" s="68"/>
      <c r="F24" s="7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="53" customFormat="1" spans="1:18">
      <c r="A25" s="65"/>
      <c r="B25" s="75"/>
      <c r="C25" s="70"/>
      <c r="D25" s="73"/>
      <c r="E25" s="68"/>
      <c r="F25" s="74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="53" customFormat="1" spans="1:18">
      <c r="A26" s="65"/>
      <c r="B26" s="75"/>
      <c r="C26" s="66"/>
      <c r="D26" s="73"/>
      <c r="E26" s="68"/>
      <c r="F26" s="74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>
      <c r="A27" s="65"/>
      <c r="B27" s="76"/>
      <c r="C27" s="70"/>
      <c r="D27" s="73"/>
      <c r="E27" s="68"/>
      <c r="F27" s="74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="53" customFormat="1" spans="1:18">
      <c r="A28" s="65"/>
      <c r="B28" s="72"/>
      <c r="C28" s="70"/>
      <c r="D28" s="73"/>
      <c r="E28" s="68"/>
      <c r="F28" s="74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="53" customFormat="1" spans="1:18">
      <c r="A29" s="65"/>
      <c r="B29" s="77"/>
      <c r="C29" s="70"/>
      <c r="D29" s="73"/>
      <c r="E29" s="68"/>
      <c r="F29" s="74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="53" customFormat="1" ht="15.6" spans="1:18">
      <c r="A30" s="65"/>
      <c r="B30" s="78"/>
      <c r="C30" s="70"/>
      <c r="D30" s="73"/>
      <c r="E30" s="68"/>
      <c r="F30" s="74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="53" customFormat="1" ht="15.6" spans="1:18">
      <c r="A31" s="65"/>
      <c r="B31" s="79"/>
      <c r="C31" s="70"/>
      <c r="D31" s="73"/>
      <c r="E31" s="68"/>
      <c r="F31" s="74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="53" customFormat="1" spans="1:18">
      <c r="A32" s="65"/>
      <c r="B32" s="77"/>
      <c r="C32" s="70"/>
      <c r="D32" s="73"/>
      <c r="E32" s="68"/>
      <c r="F32" s="74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="53" customFormat="1" spans="1:18">
      <c r="A33" s="65"/>
      <c r="B33" s="77"/>
      <c r="C33" s="66"/>
      <c r="D33" s="73"/>
      <c r="E33" s="68"/>
      <c r="F33" s="74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="53" customFormat="1" spans="1:18">
      <c r="A34" s="80"/>
      <c r="B34" s="80"/>
      <c r="C34" s="81"/>
      <c r="D34" s="80"/>
      <c r="E34" s="80"/>
      <c r="F34" s="80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="53" customFormat="1" spans="1:18">
      <c r="A35" s="80"/>
      <c r="B35" s="80"/>
      <c r="C35" s="81"/>
      <c r="D35" s="80"/>
      <c r="E35" s="80"/>
      <c r="F35" s="80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="53" customFormat="1" spans="1:18">
      <c r="A36" s="80"/>
      <c r="B36" s="80"/>
      <c r="C36" s="81"/>
      <c r="D36" s="80"/>
      <c r="E36" s="80"/>
      <c r="F36" s="80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>
      <c r="A37" s="80"/>
      <c r="B37" s="80"/>
      <c r="C37" s="81"/>
      <c r="D37" s="80"/>
      <c r="E37" s="80"/>
      <c r="F37" s="80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1:18">
      <c r="A38" s="80"/>
      <c r="B38" s="80"/>
      <c r="C38" s="81"/>
      <c r="D38" s="80"/>
      <c r="E38" s="80"/>
      <c r="F38" s="80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>
      <c r="A39" s="80"/>
      <c r="B39" s="80"/>
      <c r="C39" s="81"/>
      <c r="D39" s="80"/>
      <c r="E39" s="80"/>
      <c r="F39" s="80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1:18">
      <c r="A40" s="80"/>
      <c r="B40" s="80"/>
      <c r="C40" s="81"/>
      <c r="D40" s="80"/>
      <c r="E40" s="80"/>
      <c r="F40" s="80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>
      <c r="A41" s="80"/>
      <c r="B41" s="80"/>
      <c r="C41" s="81"/>
      <c r="D41" s="80"/>
      <c r="E41" s="80"/>
      <c r="F41" s="80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>
      <c r="A42" s="80"/>
      <c r="B42" s="80"/>
      <c r="C42" s="81"/>
      <c r="D42" s="80"/>
      <c r="E42" s="80"/>
      <c r="F42" s="80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>
      <c r="A43" s="80"/>
      <c r="B43" s="80"/>
      <c r="C43" s="81"/>
      <c r="D43" s="80"/>
      <c r="E43" s="80"/>
      <c r="F43" s="80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>
      <c r="A44" s="80"/>
      <c r="B44" s="80"/>
      <c r="C44" s="81"/>
      <c r="D44" s="80"/>
      <c r="E44" s="80"/>
      <c r="F44" s="80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>
      <c r="A45" s="65"/>
      <c r="B45" s="69"/>
      <c r="C45" s="70"/>
      <c r="D45" s="67"/>
      <c r="E45" s="68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>
      <c r="A46" s="65"/>
      <c r="B46" s="65"/>
      <c r="C46" s="66"/>
      <c r="D46" s="67"/>
      <c r="E46" s="68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>
      <c r="A47" s="65"/>
      <c r="B47" s="65"/>
      <c r="C47" s="70"/>
      <c r="D47" s="67"/>
      <c r="E47" s="68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>
      <c r="A48" s="65"/>
      <c r="B48" s="82"/>
      <c r="C48" s="70"/>
      <c r="D48" s="67"/>
      <c r="E48" s="68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>
      <c r="A49" s="65"/>
      <c r="B49" s="82"/>
      <c r="C49" s="70"/>
      <c r="D49" s="67"/>
      <c r="E49" s="68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>
      <c r="A50" s="65"/>
      <c r="B50" s="74"/>
      <c r="C50" s="70"/>
      <c r="D50" s="67"/>
      <c r="E50" s="68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>
      <c r="A51" s="65"/>
      <c r="B51" s="82"/>
      <c r="C51" s="70"/>
      <c r="D51" s="67"/>
      <c r="E51" s="68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>
      <c r="A52" s="65"/>
      <c r="B52" s="82"/>
      <c r="C52" s="70"/>
      <c r="D52" s="67"/>
      <c r="E52" s="68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>
      <c r="A53" s="65"/>
      <c r="B53" s="82"/>
      <c r="C53" s="70"/>
      <c r="D53" s="67"/>
      <c r="E53" s="68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</row>
    <row r="54" spans="1:18">
      <c r="A54" s="65"/>
      <c r="B54" s="65"/>
      <c r="C54" s="68"/>
      <c r="D54" s="67"/>
      <c r="E54" s="68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</row>
    <row r="55" spans="1:18">
      <c r="A55" s="65"/>
      <c r="B55" s="65"/>
      <c r="C55" s="68"/>
      <c r="D55" s="67"/>
      <c r="E55" s="68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  <row r="56" spans="1:18">
      <c r="A56" s="65"/>
      <c r="B56" s="65"/>
      <c r="C56" s="68"/>
      <c r="D56" s="67"/>
      <c r="E56" s="68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  <row r="57" spans="1:18">
      <c r="A57" s="65"/>
      <c r="B57" s="65"/>
      <c r="C57" s="68"/>
      <c r="D57" s="67"/>
      <c r="E57" s="68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</row>
    <row r="58" spans="1:18">
      <c r="A58" s="65"/>
      <c r="B58" s="65"/>
      <c r="C58" s="68"/>
      <c r="D58" s="67"/>
      <c r="E58" s="68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</row>
    <row r="59" spans="1:18">
      <c r="A59" s="65"/>
      <c r="B59" s="65"/>
      <c r="C59" s="68"/>
      <c r="D59" s="67"/>
      <c r="E59" s="68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</row>
    <row r="60" spans="1:18">
      <c r="A60" s="65"/>
      <c r="B60" s="65"/>
      <c r="C60" s="68"/>
      <c r="D60" s="67"/>
      <c r="E60" s="68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</row>
    <row r="61" spans="1:18">
      <c r="A61" s="65"/>
      <c r="B61" s="65"/>
      <c r="C61" s="68"/>
      <c r="D61" s="67"/>
      <c r="E61" s="68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</row>
    <row r="62" spans="1:18">
      <c r="A62" s="65"/>
      <c r="B62" s="65"/>
      <c r="C62" s="68"/>
      <c r="D62" s="67"/>
      <c r="E62" s="68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</row>
    <row r="63" spans="1:18">
      <c r="A63" s="65"/>
      <c r="B63" s="65"/>
      <c r="C63" s="68"/>
      <c r="D63" s="67"/>
      <c r="E63" s="68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</row>
    <row r="64" spans="1:18">
      <c r="A64" s="65"/>
      <c r="B64" s="65"/>
      <c r="C64" s="68"/>
      <c r="D64" s="67"/>
      <c r="E64" s="68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</row>
    <row r="65" spans="1:18">
      <c r="A65" s="65"/>
      <c r="B65" s="65"/>
      <c r="C65" s="68"/>
      <c r="D65" s="67"/>
      <c r="E65" s="68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</row>
    <row r="66" spans="1:18">
      <c r="A66" s="65"/>
      <c r="B66" s="65"/>
      <c r="C66" s="68"/>
      <c r="D66" s="67"/>
      <c r="E66" s="68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</row>
    <row r="67" spans="1:18">
      <c r="A67" s="65"/>
      <c r="B67" s="65"/>
      <c r="C67" s="68"/>
      <c r="D67" s="67"/>
      <c r="E67" s="68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</row>
    <row r="68" spans="1:18">
      <c r="A68" s="65"/>
      <c r="B68" s="65"/>
      <c r="C68" s="68"/>
      <c r="D68" s="67"/>
      <c r="E68" s="68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</row>
    <row r="69" spans="1:18">
      <c r="A69" s="65"/>
      <c r="B69" s="65"/>
      <c r="C69" s="68"/>
      <c r="D69" s="67"/>
      <c r="E69" s="68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</row>
    <row r="70" spans="1:18">
      <c r="A70" s="65"/>
      <c r="B70" s="65"/>
      <c r="C70" s="68"/>
      <c r="D70" s="67"/>
      <c r="E70" s="68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</row>
    <row r="71" spans="1:18">
      <c r="A71" s="65"/>
      <c r="B71" s="65"/>
      <c r="C71" s="68"/>
      <c r="D71" s="67"/>
      <c r="E71" s="68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</row>
    <row r="72" spans="1:18">
      <c r="A72" s="65"/>
      <c r="B72" s="65"/>
      <c r="C72" s="68"/>
      <c r="D72" s="67"/>
      <c r="E72" s="68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</row>
    <row r="73" spans="1:18">
      <c r="A73" s="65"/>
      <c r="B73" s="65"/>
      <c r="C73" s="68"/>
      <c r="D73" s="67"/>
      <c r="E73" s="68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</row>
    <row r="74" spans="1:18">
      <c r="A74" s="65"/>
      <c r="B74" s="65"/>
      <c r="C74" s="68"/>
      <c r="D74" s="67"/>
      <c r="E74" s="68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</row>
    <row r="75" spans="1:18">
      <c r="A75" s="65"/>
      <c r="B75" s="65"/>
      <c r="C75" s="68"/>
      <c r="D75" s="67"/>
      <c r="E75" s="68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</row>
    <row r="76" spans="1:18">
      <c r="A76" s="65"/>
      <c r="B76" s="65"/>
      <c r="C76" s="68"/>
      <c r="D76" s="67"/>
      <c r="E76" s="68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</row>
    <row r="77" spans="1:18">
      <c r="A77" s="65"/>
      <c r="B77" s="65"/>
      <c r="C77" s="68"/>
      <c r="D77" s="67"/>
      <c r="E77" s="68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</row>
    <row r="78" spans="1:18">
      <c r="A78" s="65"/>
      <c r="B78" s="65"/>
      <c r="C78" s="68"/>
      <c r="D78" s="67"/>
      <c r="E78" s="68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</row>
    <row r="79" spans="1:18">
      <c r="A79" s="65"/>
      <c r="B79" s="65"/>
      <c r="C79" s="68"/>
      <c r="D79" s="67"/>
      <c r="E79" s="68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</row>
    <row r="80" spans="1:18">
      <c r="A80" s="65"/>
      <c r="B80" s="65"/>
      <c r="C80" s="68"/>
      <c r="D80" s="67"/>
      <c r="E80" s="68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</row>
    <row r="81" spans="1:18">
      <c r="A81" s="65"/>
      <c r="B81" s="65"/>
      <c r="C81" s="68"/>
      <c r="D81" s="67"/>
      <c r="E81" s="68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</row>
    <row r="82" spans="1:18">
      <c r="A82" s="65"/>
      <c r="B82" s="65"/>
      <c r="C82" s="68"/>
      <c r="D82" s="67"/>
      <c r="E82" s="68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</row>
    <row r="83" spans="1:18">
      <c r="A83" s="65"/>
      <c r="B83" s="65"/>
      <c r="C83" s="68"/>
      <c r="D83" s="67"/>
      <c r="E83" s="68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</row>
    <row r="84" spans="1:18">
      <c r="A84" s="65"/>
      <c r="B84" s="65"/>
      <c r="C84" s="68"/>
      <c r="D84" s="67"/>
      <c r="E84" s="68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</row>
    <row r="85" spans="1:18">
      <c r="A85" s="65"/>
      <c r="B85" s="65"/>
      <c r="C85" s="68"/>
      <c r="D85" s="67"/>
      <c r="E85" s="68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</row>
    <row r="86" spans="1:18">
      <c r="A86" s="65"/>
      <c r="B86" s="65"/>
      <c r="C86" s="68"/>
      <c r="D86" s="67"/>
      <c r="E86" s="68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</row>
    <row r="87" spans="1:18">
      <c r="A87" s="65"/>
      <c r="B87" s="65"/>
      <c r="C87" s="68"/>
      <c r="D87" s="67"/>
      <c r="E87" s="68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</row>
    <row r="88" s="54" customFormat="1" spans="1:18">
      <c r="A88" s="65"/>
      <c r="B88" s="65"/>
      <c r="C88" s="68"/>
      <c r="D88" s="67"/>
      <c r="E88" s="68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</row>
    <row r="89" spans="1:18">
      <c r="A89" s="65"/>
      <c r="B89" s="65"/>
      <c r="C89" s="68"/>
      <c r="D89" s="67"/>
      <c r="E89" s="68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</row>
    <row r="90" spans="1:18">
      <c r="A90" s="65"/>
      <c r="B90" s="65"/>
      <c r="C90" s="68"/>
      <c r="D90" s="67"/>
      <c r="E90" s="68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</row>
    <row r="91" spans="1:18">
      <c r="A91" s="65"/>
      <c r="B91" s="65"/>
      <c r="C91" s="68"/>
      <c r="D91" s="67"/>
      <c r="E91" s="68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</row>
    <row r="92" spans="1:18">
      <c r="A92" s="65"/>
      <c r="B92" s="65"/>
      <c r="C92" s="68"/>
      <c r="D92" s="67"/>
      <c r="E92" s="68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</row>
    <row r="93" spans="1:18">
      <c r="A93" s="65"/>
      <c r="B93" s="65"/>
      <c r="C93" s="68"/>
      <c r="D93" s="67"/>
      <c r="E93" s="68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</row>
    <row r="94" spans="1:18">
      <c r="A94" s="65"/>
      <c r="B94" s="65"/>
      <c r="C94" s="68"/>
      <c r="D94" s="67"/>
      <c r="E94" s="68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</row>
    <row r="95" spans="1:18">
      <c r="A95" s="65"/>
      <c r="B95" s="65"/>
      <c r="C95" s="68"/>
      <c r="D95" s="67"/>
      <c r="E95" s="68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</row>
    <row r="96" spans="1:18">
      <c r="A96" s="65"/>
      <c r="B96" s="65"/>
      <c r="C96" s="68"/>
      <c r="D96" s="67"/>
      <c r="E96" s="68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</row>
    <row r="97" spans="1:18">
      <c r="A97" s="65"/>
      <c r="B97" s="65"/>
      <c r="C97" s="68"/>
      <c r="D97" s="67"/>
      <c r="E97" s="68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</row>
    <row r="98" spans="1:18">
      <c r="A98" s="65"/>
      <c r="B98" s="65"/>
      <c r="C98" s="68"/>
      <c r="D98" s="67"/>
      <c r="E98" s="68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</row>
    <row r="99" spans="1:18">
      <c r="A99" s="65"/>
      <c r="B99" s="65"/>
      <c r="C99" s="68"/>
      <c r="D99" s="67"/>
      <c r="E99" s="68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</row>
    <row r="100" spans="1:18">
      <c r="A100" s="65"/>
      <c r="B100" s="65"/>
      <c r="C100" s="68"/>
      <c r="D100" s="67"/>
      <c r="E100" s="68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</row>
    <row r="101" spans="1:18">
      <c r="A101" s="65"/>
      <c r="B101" s="65"/>
      <c r="C101" s="68"/>
      <c r="D101" s="67"/>
      <c r="E101" s="68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</row>
    <row r="102" spans="1:18">
      <c r="A102" s="65"/>
      <c r="B102" s="65"/>
      <c r="C102" s="68"/>
      <c r="D102" s="67"/>
      <c r="E102" s="68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</row>
    <row r="103" spans="1:6">
      <c r="A103" s="84"/>
      <c r="B103" s="84"/>
      <c r="C103" s="85"/>
      <c r="D103" s="86"/>
      <c r="E103" s="85"/>
      <c r="F103" s="84"/>
    </row>
  </sheetData>
  <sortState ref="B3:E35">
    <sortCondition ref="E3:E35" descending="1"/>
  </sortState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selection activeCell="J87" sqref="J87"/>
    </sheetView>
  </sheetViews>
  <sheetFormatPr defaultColWidth="9" defaultRowHeight="14.4"/>
  <cols>
    <col min="1" max="1" width="9" style="18"/>
    <col min="2" max="2" width="9" style="49"/>
    <col min="3" max="3" width="9" style="20"/>
    <col min="4" max="4" width="9" style="19"/>
    <col min="5" max="5" width="9.5462962962963" style="20"/>
    <col min="6" max="6" width="13.1851851851852" style="17" customWidth="1"/>
  </cols>
  <sheetData>
    <row r="1" spans="1:2">
      <c r="A1" s="18" t="s">
        <v>18</v>
      </c>
      <c r="B1" s="17"/>
    </row>
    <row r="2" spans="1:6">
      <c r="A2" s="18" t="s">
        <v>1</v>
      </c>
      <c r="B2" s="17" t="s">
        <v>2</v>
      </c>
      <c r="C2" s="20" t="s">
        <v>3</v>
      </c>
      <c r="D2" s="19" t="s">
        <v>4</v>
      </c>
      <c r="E2" s="20" t="s">
        <v>5</v>
      </c>
      <c r="F2" s="17" t="s">
        <v>6</v>
      </c>
    </row>
    <row r="3" spans="1:6">
      <c r="A3" s="18">
        <v>1</v>
      </c>
      <c r="B3" s="47" t="s">
        <v>19</v>
      </c>
      <c r="C3" s="31">
        <v>60</v>
      </c>
      <c r="D3" s="19">
        <v>95.0591666666667</v>
      </c>
      <c r="E3" s="20">
        <f>C3*0.7+D3*0.3</f>
        <v>70.51775</v>
      </c>
      <c r="F3" s="17" t="s">
        <v>8</v>
      </c>
    </row>
    <row r="4" spans="1:6">
      <c r="A4" s="18">
        <v>2</v>
      </c>
      <c r="B4" s="50" t="s">
        <v>20</v>
      </c>
      <c r="C4" s="20">
        <v>75</v>
      </c>
      <c r="D4" s="19">
        <v>94.4758333333333</v>
      </c>
      <c r="E4" s="20">
        <f t="shared" ref="E4:E13" si="0">C4*0.7+D4*0.3</f>
        <v>80.84275</v>
      </c>
      <c r="F4" s="17" t="s">
        <v>8</v>
      </c>
    </row>
    <row r="5" spans="1:6">
      <c r="A5" s="18">
        <v>3</v>
      </c>
      <c r="B5" s="50" t="s">
        <v>21</v>
      </c>
      <c r="C5" s="20">
        <v>89.6</v>
      </c>
      <c r="D5" s="19">
        <v>96.6841666666667</v>
      </c>
      <c r="E5" s="20">
        <f t="shared" si="0"/>
        <v>91.72525</v>
      </c>
      <c r="F5" s="17" t="s">
        <v>8</v>
      </c>
    </row>
    <row r="6" spans="1:6">
      <c r="A6" s="18">
        <v>4</v>
      </c>
      <c r="B6" s="51" t="s">
        <v>22</v>
      </c>
      <c r="C6" s="20">
        <v>85</v>
      </c>
      <c r="D6" s="19">
        <v>96.3925</v>
      </c>
      <c r="E6" s="20">
        <f t="shared" si="0"/>
        <v>88.41775</v>
      </c>
      <c r="F6" s="17" t="s">
        <v>8</v>
      </c>
    </row>
    <row r="7" spans="1:6">
      <c r="A7" s="52">
        <v>5</v>
      </c>
      <c r="B7" s="34" t="s">
        <v>23</v>
      </c>
      <c r="C7" s="24">
        <v>57.1</v>
      </c>
      <c r="D7" s="23">
        <v>94.4758333333333</v>
      </c>
      <c r="E7" s="24">
        <f t="shared" si="0"/>
        <v>68.31275</v>
      </c>
      <c r="F7" s="52" t="s">
        <v>10</v>
      </c>
    </row>
    <row r="8" spans="1:6">
      <c r="A8" s="18">
        <v>6</v>
      </c>
      <c r="B8" s="41" t="s">
        <v>24</v>
      </c>
      <c r="C8" s="20">
        <v>88.5</v>
      </c>
      <c r="D8" s="19">
        <v>85.6425</v>
      </c>
      <c r="E8" s="20">
        <f t="shared" si="0"/>
        <v>87.64275</v>
      </c>
      <c r="F8" s="17" t="s">
        <v>8</v>
      </c>
    </row>
    <row r="9" spans="1:6">
      <c r="A9" s="18">
        <v>7</v>
      </c>
      <c r="B9" s="50" t="s">
        <v>25</v>
      </c>
      <c r="C9" s="20">
        <v>80.6</v>
      </c>
      <c r="D9" s="19">
        <v>84.6841666666667</v>
      </c>
      <c r="E9" s="20">
        <f t="shared" si="0"/>
        <v>81.82525</v>
      </c>
      <c r="F9" s="17" t="s">
        <v>8</v>
      </c>
    </row>
    <row r="10" spans="1:6">
      <c r="A10" s="18">
        <v>8</v>
      </c>
      <c r="B10" s="41" t="s">
        <v>26</v>
      </c>
      <c r="C10" s="20">
        <v>76.2</v>
      </c>
      <c r="D10" s="19">
        <v>98.7258333333333</v>
      </c>
      <c r="E10" s="20">
        <f t="shared" si="0"/>
        <v>82.95775</v>
      </c>
      <c r="F10" s="17" t="s">
        <v>8</v>
      </c>
    </row>
    <row r="11" ht="15.6" spans="1:6">
      <c r="A11" s="18">
        <v>9</v>
      </c>
      <c r="B11" s="42" t="s">
        <v>27</v>
      </c>
      <c r="C11" s="20">
        <v>91.4</v>
      </c>
      <c r="D11" s="19">
        <v>96.6008333333333</v>
      </c>
      <c r="E11" s="20">
        <f t="shared" si="0"/>
        <v>92.96025</v>
      </c>
      <c r="F11" s="17" t="s">
        <v>8</v>
      </c>
    </row>
    <row r="12" ht="15.6" spans="1:6">
      <c r="A12" s="18">
        <v>10</v>
      </c>
      <c r="B12" s="43" t="s">
        <v>28</v>
      </c>
      <c r="C12" s="20">
        <v>85.1</v>
      </c>
      <c r="D12" s="19">
        <v>95.8508333333333</v>
      </c>
      <c r="E12" s="20">
        <f t="shared" si="0"/>
        <v>88.32525</v>
      </c>
      <c r="F12" s="17" t="s">
        <v>8</v>
      </c>
    </row>
    <row r="13" spans="1:6">
      <c r="A13" s="18">
        <v>11</v>
      </c>
      <c r="B13" s="41" t="s">
        <v>29</v>
      </c>
      <c r="C13" s="20">
        <v>72.8</v>
      </c>
      <c r="D13" s="19">
        <v>94.6841666666667</v>
      </c>
      <c r="E13" s="20">
        <f t="shared" si="0"/>
        <v>79.36525</v>
      </c>
      <c r="F13" s="17" t="s">
        <v>8</v>
      </c>
    </row>
    <row r="18" spans="10:10">
      <c r="J18" s="44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3"/>
  <sheetViews>
    <sheetView workbookViewId="0">
      <selection activeCell="E17" sqref="E17"/>
    </sheetView>
  </sheetViews>
  <sheetFormatPr defaultColWidth="9" defaultRowHeight="14.4" outlineLevelCol="5"/>
  <cols>
    <col min="3" max="3" width="9" style="2"/>
    <col min="6" max="6" width="11.1851851851852" customWidth="1"/>
  </cols>
  <sheetData>
    <row r="1" spans="1:6">
      <c r="A1" s="17" t="s">
        <v>30</v>
      </c>
      <c r="B1" s="17"/>
      <c r="C1" s="20"/>
      <c r="D1" s="19"/>
      <c r="E1" s="20"/>
      <c r="F1" s="17"/>
    </row>
    <row r="2" spans="1:6">
      <c r="A2" s="17" t="s">
        <v>1</v>
      </c>
      <c r="B2" s="17" t="s">
        <v>2</v>
      </c>
      <c r="C2" s="20" t="s">
        <v>3</v>
      </c>
      <c r="D2" s="19" t="s">
        <v>4</v>
      </c>
      <c r="E2" s="20" t="s">
        <v>5</v>
      </c>
      <c r="F2" s="17" t="s">
        <v>6</v>
      </c>
    </row>
    <row r="3" spans="1:6">
      <c r="A3" s="17">
        <v>1</v>
      </c>
      <c r="B3" s="47" t="s">
        <v>31</v>
      </c>
      <c r="C3" s="31">
        <v>75</v>
      </c>
      <c r="D3" s="32">
        <v>96.1866666666667</v>
      </c>
      <c r="E3" s="20">
        <f>C3*0.7+D3*0.3</f>
        <v>81.356</v>
      </c>
      <c r="F3" s="48" t="s">
        <v>8</v>
      </c>
    </row>
    <row r="4" spans="1:6">
      <c r="A4" s="17">
        <v>2</v>
      </c>
      <c r="B4" s="30" t="s">
        <v>32</v>
      </c>
      <c r="C4" s="31">
        <v>79.5</v>
      </c>
      <c r="D4" s="32">
        <v>96.02</v>
      </c>
      <c r="E4" s="20">
        <f t="shared" ref="E4:E13" si="0">C4*0.7+D4*0.3</f>
        <v>84.456</v>
      </c>
      <c r="F4" s="48" t="s">
        <v>8</v>
      </c>
    </row>
    <row r="5" spans="1:6">
      <c r="A5" s="17">
        <v>3</v>
      </c>
      <c r="B5" s="30" t="s">
        <v>33</v>
      </c>
      <c r="C5" s="31">
        <v>87.4</v>
      </c>
      <c r="D5" s="19">
        <v>96.4783333333333</v>
      </c>
      <c r="E5" s="20">
        <f t="shared" si="0"/>
        <v>90.1235</v>
      </c>
      <c r="F5" s="48" t="s">
        <v>8</v>
      </c>
    </row>
    <row r="6" spans="1:6">
      <c r="A6" s="17">
        <v>4</v>
      </c>
      <c r="B6" s="33" t="s">
        <v>34</v>
      </c>
      <c r="C6" s="31">
        <v>70.6</v>
      </c>
      <c r="D6" s="19">
        <v>94.645</v>
      </c>
      <c r="E6" s="20">
        <f t="shared" si="0"/>
        <v>77.8135</v>
      </c>
      <c r="F6" s="48" t="s">
        <v>8</v>
      </c>
    </row>
    <row r="7" spans="1:6">
      <c r="A7" s="17">
        <v>5</v>
      </c>
      <c r="B7" s="33" t="s">
        <v>35</v>
      </c>
      <c r="C7" s="31">
        <v>85.1</v>
      </c>
      <c r="D7" s="19">
        <v>97.145</v>
      </c>
      <c r="E7" s="20">
        <f t="shared" si="0"/>
        <v>88.7135</v>
      </c>
      <c r="F7" s="48" t="s">
        <v>8</v>
      </c>
    </row>
    <row r="8" spans="1:6">
      <c r="A8" s="17">
        <v>6</v>
      </c>
      <c r="B8" s="35" t="s">
        <v>36</v>
      </c>
      <c r="C8" s="31">
        <v>77.3</v>
      </c>
      <c r="D8" s="19">
        <v>94.3533333333333</v>
      </c>
      <c r="E8" s="20">
        <f t="shared" si="0"/>
        <v>82.416</v>
      </c>
      <c r="F8" s="48" t="s">
        <v>8</v>
      </c>
    </row>
    <row r="9" spans="1:6">
      <c r="A9" s="17">
        <v>7</v>
      </c>
      <c r="B9" s="30" t="s">
        <v>37</v>
      </c>
      <c r="C9" s="31">
        <v>64.9</v>
      </c>
      <c r="D9" s="19">
        <v>100</v>
      </c>
      <c r="E9" s="20">
        <f t="shared" si="0"/>
        <v>75.43</v>
      </c>
      <c r="F9" s="48" t="s">
        <v>8</v>
      </c>
    </row>
    <row r="10" spans="1:6">
      <c r="A10" s="17">
        <v>8</v>
      </c>
      <c r="B10" s="41" t="s">
        <v>38</v>
      </c>
      <c r="C10" s="31">
        <v>76.2</v>
      </c>
      <c r="D10" s="19">
        <v>93.7283333333333</v>
      </c>
      <c r="E10" s="20">
        <f t="shared" si="0"/>
        <v>81.4585</v>
      </c>
      <c r="F10" s="48" t="s">
        <v>8</v>
      </c>
    </row>
    <row r="11" spans="1:6">
      <c r="A11" s="17">
        <v>9</v>
      </c>
      <c r="B11" s="41" t="s">
        <v>39</v>
      </c>
      <c r="C11" s="31">
        <v>86.2</v>
      </c>
      <c r="D11" s="19">
        <v>94.645</v>
      </c>
      <c r="E11" s="20">
        <f t="shared" si="0"/>
        <v>88.7335</v>
      </c>
      <c r="F11" s="48" t="s">
        <v>8</v>
      </c>
    </row>
    <row r="12" spans="1:6">
      <c r="A12" s="17">
        <v>10</v>
      </c>
      <c r="B12" s="41" t="s">
        <v>40</v>
      </c>
      <c r="C12" s="31">
        <v>73.9</v>
      </c>
      <c r="D12" s="19">
        <v>94.0616666666667</v>
      </c>
      <c r="E12" s="20">
        <f t="shared" si="0"/>
        <v>79.9485</v>
      </c>
      <c r="F12" s="48" t="s">
        <v>8</v>
      </c>
    </row>
    <row r="13" spans="1:6">
      <c r="A13" s="17">
        <v>11</v>
      </c>
      <c r="B13" s="41" t="s">
        <v>41</v>
      </c>
      <c r="C13" s="31">
        <v>85.1</v>
      </c>
      <c r="D13" s="19">
        <v>93.4783333333333</v>
      </c>
      <c r="E13" s="20">
        <f t="shared" si="0"/>
        <v>87.6135</v>
      </c>
      <c r="F13" s="48" t="s">
        <v>8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4"/>
  <sheetViews>
    <sheetView workbookViewId="0">
      <selection activeCell="A1" sqref="A1:F14"/>
    </sheetView>
  </sheetViews>
  <sheetFormatPr defaultColWidth="8.73148148148148" defaultRowHeight="14.4" outlineLevelCol="5"/>
  <cols>
    <col min="1" max="2" width="8.73148148148148" style="44"/>
    <col min="3" max="3" width="8.73148148148148" style="45"/>
    <col min="4" max="4" width="8.73148148148148" style="16"/>
    <col min="5" max="5" width="9.66666666666667" style="45"/>
    <col min="6" max="6" width="12.3611111111111" style="44" customWidth="1"/>
  </cols>
  <sheetData>
    <row r="1" spans="1:6">
      <c r="A1" s="17" t="s">
        <v>42</v>
      </c>
      <c r="B1" s="17"/>
      <c r="C1" s="20"/>
      <c r="D1" s="19"/>
      <c r="E1" s="20"/>
      <c r="F1" s="17"/>
    </row>
    <row r="2" spans="1:6">
      <c r="A2" s="17" t="s">
        <v>1</v>
      </c>
      <c r="B2" s="17" t="s">
        <v>2</v>
      </c>
      <c r="C2" s="20" t="s">
        <v>3</v>
      </c>
      <c r="D2" s="19" t="s">
        <v>4</v>
      </c>
      <c r="E2" s="20" t="s">
        <v>5</v>
      </c>
      <c r="F2" s="17" t="s">
        <v>6</v>
      </c>
    </row>
    <row r="3" spans="1:6">
      <c r="A3" s="3">
        <v>1</v>
      </c>
      <c r="B3" s="3" t="s">
        <v>43</v>
      </c>
      <c r="C3" s="5">
        <v>70.6</v>
      </c>
      <c r="D3" s="4">
        <v>96.2291666666668</v>
      </c>
      <c r="E3" s="5">
        <f>C3*0.7+D3*0.3</f>
        <v>78.28875</v>
      </c>
      <c r="F3" s="3" t="s">
        <v>8</v>
      </c>
    </row>
    <row r="4" spans="1:6">
      <c r="A4" s="3">
        <v>2</v>
      </c>
      <c r="B4" s="3" t="s">
        <v>44</v>
      </c>
      <c r="C4" s="5">
        <v>65</v>
      </c>
      <c r="D4" s="4">
        <v>99.5</v>
      </c>
      <c r="E4" s="5">
        <f t="shared" ref="E4:E14" si="0">C4*0.7+D4*0.3</f>
        <v>75.35</v>
      </c>
      <c r="F4" s="3" t="s">
        <v>8</v>
      </c>
    </row>
    <row r="5" spans="1:6">
      <c r="A5" s="3">
        <v>3</v>
      </c>
      <c r="B5" s="3" t="s">
        <v>45</v>
      </c>
      <c r="C5" s="5">
        <v>85</v>
      </c>
      <c r="D5" s="4">
        <v>96.1458333333333</v>
      </c>
      <c r="E5" s="5">
        <f t="shared" si="0"/>
        <v>88.34375</v>
      </c>
      <c r="F5" s="3" t="s">
        <v>8</v>
      </c>
    </row>
    <row r="6" spans="1:6">
      <c r="A6" s="3">
        <v>4</v>
      </c>
      <c r="B6" s="3" t="s">
        <v>46</v>
      </c>
      <c r="C6" s="5">
        <v>72.8</v>
      </c>
      <c r="D6" s="4">
        <v>94.1875</v>
      </c>
      <c r="E6" s="5">
        <f t="shared" si="0"/>
        <v>79.21625</v>
      </c>
      <c r="F6" s="3" t="s">
        <v>8</v>
      </c>
    </row>
    <row r="7" spans="1:6">
      <c r="A7" s="3">
        <v>5</v>
      </c>
      <c r="B7" s="3" t="s">
        <v>47</v>
      </c>
      <c r="C7" s="5">
        <v>80.6</v>
      </c>
      <c r="D7" s="4">
        <v>95.1875</v>
      </c>
      <c r="E7" s="5">
        <f t="shared" si="0"/>
        <v>84.97625</v>
      </c>
      <c r="F7" s="3" t="s">
        <v>8</v>
      </c>
    </row>
    <row r="8" spans="1:6">
      <c r="A8" s="3">
        <v>6</v>
      </c>
      <c r="B8" s="3" t="s">
        <v>48</v>
      </c>
      <c r="C8" s="5">
        <v>88.5</v>
      </c>
      <c r="D8" s="4">
        <v>96.1458333333333</v>
      </c>
      <c r="E8" s="5">
        <f t="shared" si="0"/>
        <v>90.79375</v>
      </c>
      <c r="F8" s="3" t="s">
        <v>8</v>
      </c>
    </row>
    <row r="9" spans="1:6">
      <c r="A9" s="3">
        <v>7</v>
      </c>
      <c r="B9" s="3" t="s">
        <v>49</v>
      </c>
      <c r="C9" s="5">
        <v>84</v>
      </c>
      <c r="D9" s="4">
        <v>95.1041666666667</v>
      </c>
      <c r="E9" s="5">
        <f t="shared" si="0"/>
        <v>87.33125</v>
      </c>
      <c r="F9" s="3" t="s">
        <v>8</v>
      </c>
    </row>
    <row r="10" spans="1:6">
      <c r="A10" s="3">
        <v>8</v>
      </c>
      <c r="B10" s="46" t="s">
        <v>50</v>
      </c>
      <c r="C10" s="5">
        <v>91.4</v>
      </c>
      <c r="D10" s="4">
        <v>96.3125</v>
      </c>
      <c r="E10" s="5">
        <f t="shared" si="0"/>
        <v>92.87375</v>
      </c>
      <c r="F10" s="3" t="s">
        <v>8</v>
      </c>
    </row>
    <row r="11" spans="1:6">
      <c r="A11" s="3">
        <v>9</v>
      </c>
      <c r="B11" s="3" t="s">
        <v>51</v>
      </c>
      <c r="C11" s="5">
        <v>82.9</v>
      </c>
      <c r="D11" s="4">
        <v>96.3958333333333</v>
      </c>
      <c r="E11" s="5">
        <f t="shared" si="0"/>
        <v>86.94875</v>
      </c>
      <c r="F11" s="3" t="s">
        <v>8</v>
      </c>
    </row>
    <row r="12" spans="1:6">
      <c r="A12" s="3">
        <v>10</v>
      </c>
      <c r="B12" s="3" t="s">
        <v>52</v>
      </c>
      <c r="C12" s="5">
        <v>89.6</v>
      </c>
      <c r="D12" s="4">
        <v>94.7708333333333</v>
      </c>
      <c r="E12" s="5">
        <f t="shared" si="0"/>
        <v>91.15125</v>
      </c>
      <c r="F12" s="3" t="s">
        <v>8</v>
      </c>
    </row>
    <row r="13" spans="1:6">
      <c r="A13" s="3">
        <v>11</v>
      </c>
      <c r="B13" s="3" t="s">
        <v>53</v>
      </c>
      <c r="C13" s="5">
        <v>79.5</v>
      </c>
      <c r="D13" s="4">
        <v>94.9375</v>
      </c>
      <c r="E13" s="5">
        <f t="shared" si="0"/>
        <v>84.13125</v>
      </c>
      <c r="F13" s="3" t="s">
        <v>8</v>
      </c>
    </row>
    <row r="14" spans="1:6">
      <c r="A14" s="3">
        <v>12</v>
      </c>
      <c r="B14" s="3" t="s">
        <v>54</v>
      </c>
      <c r="C14" s="31">
        <v>79.5</v>
      </c>
      <c r="D14" s="4">
        <v>94.7708333333333</v>
      </c>
      <c r="E14" s="5">
        <f t="shared" si="0"/>
        <v>84.08125</v>
      </c>
      <c r="F14" s="3" t="s">
        <v>8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4"/>
  <sheetViews>
    <sheetView workbookViewId="0">
      <selection activeCell="H12" sqref="H12"/>
    </sheetView>
  </sheetViews>
  <sheetFormatPr defaultColWidth="8.73148148148148" defaultRowHeight="14.4" outlineLevelCol="5"/>
  <cols>
    <col min="3" max="3" width="8.73148148148148" style="2"/>
    <col min="6" max="6" width="11.7314814814815" customWidth="1"/>
  </cols>
  <sheetData>
    <row r="1" spans="1:6">
      <c r="A1" s="17" t="s">
        <v>55</v>
      </c>
      <c r="B1" s="17"/>
      <c r="C1" s="20"/>
      <c r="D1" s="19"/>
      <c r="E1" s="20"/>
      <c r="F1" s="17"/>
    </row>
    <row r="2" spans="1:6">
      <c r="A2" s="17" t="s">
        <v>1</v>
      </c>
      <c r="B2" s="17" t="s">
        <v>2</v>
      </c>
      <c r="C2" s="20" t="s">
        <v>3</v>
      </c>
      <c r="D2" s="19" t="s">
        <v>4</v>
      </c>
      <c r="E2" s="20" t="s">
        <v>5</v>
      </c>
      <c r="F2" s="17" t="s">
        <v>6</v>
      </c>
    </row>
    <row r="3" spans="1:6">
      <c r="A3" s="21">
        <v>1</v>
      </c>
      <c r="B3" s="28" t="s">
        <v>56</v>
      </c>
      <c r="C3" s="29">
        <v>53.8</v>
      </c>
      <c r="D3" s="23">
        <v>85.925</v>
      </c>
      <c r="E3" s="24">
        <f>C3*0.7+D3*0.3</f>
        <v>63.4375</v>
      </c>
      <c r="F3" s="21" t="s">
        <v>10</v>
      </c>
    </row>
    <row r="4" spans="1:6">
      <c r="A4" s="17">
        <v>2</v>
      </c>
      <c r="B4" s="30" t="s">
        <v>57</v>
      </c>
      <c r="C4" s="31">
        <v>60.5</v>
      </c>
      <c r="D4" s="32">
        <v>95.0541666666666</v>
      </c>
      <c r="E4" s="20">
        <f t="shared" ref="E4:E14" si="0">C4*0.7+D4*0.3</f>
        <v>70.86625</v>
      </c>
      <c r="F4" s="17" t="s">
        <v>8</v>
      </c>
    </row>
    <row r="5" spans="1:6">
      <c r="A5" s="17">
        <v>3</v>
      </c>
      <c r="B5" s="30" t="s">
        <v>58</v>
      </c>
      <c r="C5" s="31">
        <v>84</v>
      </c>
      <c r="D5" s="32">
        <v>95.2583333333333</v>
      </c>
      <c r="E5" s="20">
        <f t="shared" si="0"/>
        <v>87.3775</v>
      </c>
      <c r="F5" s="17" t="s">
        <v>8</v>
      </c>
    </row>
    <row r="6" spans="1:6">
      <c r="A6" s="17">
        <v>4</v>
      </c>
      <c r="B6" s="33" t="s">
        <v>59</v>
      </c>
      <c r="C6" s="31">
        <v>71.8</v>
      </c>
      <c r="D6" s="32">
        <v>96.05</v>
      </c>
      <c r="E6" s="20">
        <f t="shared" si="0"/>
        <v>79.075</v>
      </c>
      <c r="F6" s="17" t="s">
        <v>8</v>
      </c>
    </row>
    <row r="7" spans="1:6">
      <c r="A7" s="21">
        <v>5</v>
      </c>
      <c r="B7" s="34" t="s">
        <v>60</v>
      </c>
      <c r="C7" s="29">
        <v>0</v>
      </c>
      <c r="D7" s="23">
        <v>96.0083333333333</v>
      </c>
      <c r="E7" s="24"/>
      <c r="F7" s="21" t="s">
        <v>10</v>
      </c>
    </row>
    <row r="8" spans="1:6">
      <c r="A8" s="17">
        <v>6</v>
      </c>
      <c r="B8" s="35" t="s">
        <v>61</v>
      </c>
      <c r="C8" s="31">
        <v>79.5</v>
      </c>
      <c r="D8" s="32">
        <v>85.9666666666667</v>
      </c>
      <c r="E8" s="20">
        <f t="shared" si="0"/>
        <v>81.44</v>
      </c>
      <c r="F8" s="17" t="s">
        <v>8</v>
      </c>
    </row>
    <row r="9" spans="1:6">
      <c r="A9" s="36">
        <v>7</v>
      </c>
      <c r="B9" s="37" t="s">
        <v>62</v>
      </c>
      <c r="C9" s="38">
        <v>60.5</v>
      </c>
      <c r="D9" s="39">
        <v>85.2583333333333</v>
      </c>
      <c r="E9" s="40">
        <f t="shared" si="0"/>
        <v>67.9275</v>
      </c>
      <c r="F9" s="36" t="s">
        <v>63</v>
      </c>
    </row>
    <row r="10" spans="1:6">
      <c r="A10" s="17">
        <v>8</v>
      </c>
      <c r="B10" s="41" t="s">
        <v>64</v>
      </c>
      <c r="C10" s="31">
        <v>73.9</v>
      </c>
      <c r="D10" s="32">
        <v>94.675</v>
      </c>
      <c r="E10" s="20">
        <f t="shared" si="0"/>
        <v>80.1325</v>
      </c>
      <c r="F10" s="17" t="s">
        <v>8</v>
      </c>
    </row>
    <row r="11" ht="15.6" spans="1:6">
      <c r="A11" s="17">
        <v>9</v>
      </c>
      <c r="B11" s="42" t="s">
        <v>65</v>
      </c>
      <c r="C11" s="31">
        <v>79.5</v>
      </c>
      <c r="D11" s="32">
        <v>95.175</v>
      </c>
      <c r="E11" s="20">
        <f t="shared" si="0"/>
        <v>84.2025</v>
      </c>
      <c r="F11" s="17" t="s">
        <v>8</v>
      </c>
    </row>
    <row r="12" ht="15.6" spans="1:6">
      <c r="A12" s="17">
        <v>10</v>
      </c>
      <c r="B12" s="43" t="s">
        <v>66</v>
      </c>
      <c r="C12" s="31">
        <v>79.5</v>
      </c>
      <c r="D12" s="32">
        <v>99.25</v>
      </c>
      <c r="E12" s="20">
        <f t="shared" si="0"/>
        <v>85.425</v>
      </c>
      <c r="F12" s="17" t="s">
        <v>8</v>
      </c>
    </row>
    <row r="13" spans="1:6">
      <c r="A13" s="17">
        <v>11</v>
      </c>
      <c r="B13" s="41" t="s">
        <v>67</v>
      </c>
      <c r="C13" s="31">
        <v>76.2</v>
      </c>
      <c r="D13" s="32">
        <v>76.8416666666667</v>
      </c>
      <c r="E13" s="20">
        <f t="shared" si="0"/>
        <v>76.3925</v>
      </c>
      <c r="F13" s="17" t="s">
        <v>8</v>
      </c>
    </row>
    <row r="14" spans="1:6">
      <c r="A14" s="21">
        <v>12</v>
      </c>
      <c r="B14" s="28" t="s">
        <v>68</v>
      </c>
      <c r="C14" s="29">
        <v>58.2</v>
      </c>
      <c r="D14" s="23">
        <v>94.1333333333333</v>
      </c>
      <c r="E14" s="24">
        <f t="shared" si="0"/>
        <v>68.98</v>
      </c>
      <c r="F14" s="21" t="s">
        <v>10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"/>
  <sheetViews>
    <sheetView tabSelected="1" workbookViewId="0">
      <selection activeCell="G25" sqref="G25"/>
    </sheetView>
  </sheetViews>
  <sheetFormatPr defaultColWidth="8.73148148148148" defaultRowHeight="14.4" outlineLevelCol="5"/>
  <cols>
    <col min="6" max="6" width="11.0925925925926" customWidth="1"/>
  </cols>
  <sheetData>
    <row r="1" spans="1:6">
      <c r="A1" s="17" t="s">
        <v>69</v>
      </c>
      <c r="B1" s="17"/>
      <c r="C1" s="18"/>
      <c r="D1" s="19"/>
      <c r="E1" s="20"/>
      <c r="F1" s="17"/>
    </row>
    <row r="2" spans="1:6">
      <c r="A2" s="17" t="s">
        <v>1</v>
      </c>
      <c r="B2" s="17" t="s">
        <v>2</v>
      </c>
      <c r="C2" s="18" t="s">
        <v>3</v>
      </c>
      <c r="D2" s="19" t="s">
        <v>4</v>
      </c>
      <c r="E2" s="20" t="s">
        <v>5</v>
      </c>
      <c r="F2" s="17" t="s">
        <v>6</v>
      </c>
    </row>
    <row r="3" spans="1:6">
      <c r="A3" s="17">
        <v>1</v>
      </c>
      <c r="B3" s="17" t="s">
        <v>70</v>
      </c>
      <c r="C3" s="18">
        <v>73.9</v>
      </c>
      <c r="D3" s="19">
        <v>83.5383333333333</v>
      </c>
      <c r="E3" s="20">
        <f>C3*0.7+D3*0.3</f>
        <v>76.7915</v>
      </c>
      <c r="F3" s="17" t="s">
        <v>8</v>
      </c>
    </row>
    <row r="4" spans="1:6">
      <c r="A4" s="21">
        <v>2</v>
      </c>
      <c r="B4" s="21" t="s">
        <v>71</v>
      </c>
      <c r="C4" s="22">
        <v>45.9</v>
      </c>
      <c r="D4" s="23">
        <v>82.6633333333333</v>
      </c>
      <c r="E4" s="24">
        <f t="shared" ref="E4:E12" si="0">C4*0.7+D4*0.3</f>
        <v>56.929</v>
      </c>
      <c r="F4" s="21" t="s">
        <v>10</v>
      </c>
    </row>
    <row r="5" spans="1:6">
      <c r="A5" s="17">
        <v>3</v>
      </c>
      <c r="B5" s="17" t="s">
        <v>72</v>
      </c>
      <c r="C5" s="18">
        <v>70.6</v>
      </c>
      <c r="D5" s="19">
        <v>94.5841666666667</v>
      </c>
      <c r="E5" s="20">
        <f t="shared" si="0"/>
        <v>77.79525</v>
      </c>
      <c r="F5" s="17" t="s">
        <v>8</v>
      </c>
    </row>
    <row r="6" spans="1:6">
      <c r="A6" s="17">
        <v>4</v>
      </c>
      <c r="B6" s="17" t="s">
        <v>73</v>
      </c>
      <c r="C6" s="18">
        <v>80.6</v>
      </c>
      <c r="D6" s="19">
        <v>94.455</v>
      </c>
      <c r="E6" s="20">
        <f t="shared" si="0"/>
        <v>84.7565</v>
      </c>
      <c r="F6" s="17" t="s">
        <v>8</v>
      </c>
    </row>
    <row r="7" spans="1:6">
      <c r="A7" s="17">
        <v>5</v>
      </c>
      <c r="B7" s="17" t="s">
        <v>74</v>
      </c>
      <c r="C7" s="18"/>
      <c r="D7" s="19"/>
      <c r="E7" s="20"/>
      <c r="F7" s="17"/>
    </row>
    <row r="8" spans="1:6">
      <c r="A8" s="21">
        <v>6</v>
      </c>
      <c r="B8" s="21" t="s">
        <v>75</v>
      </c>
      <c r="C8" s="22">
        <v>58.2</v>
      </c>
      <c r="D8" s="23">
        <v>97.75</v>
      </c>
      <c r="E8" s="24">
        <f t="shared" si="0"/>
        <v>70.065</v>
      </c>
      <c r="F8" s="21" t="s">
        <v>10</v>
      </c>
    </row>
    <row r="9" spans="1:6">
      <c r="A9" s="21">
        <v>7</v>
      </c>
      <c r="B9" s="21" t="s">
        <v>76</v>
      </c>
      <c r="C9" s="22">
        <v>49.3</v>
      </c>
      <c r="D9" s="23">
        <v>92.9966666666667</v>
      </c>
      <c r="E9" s="24">
        <f t="shared" si="0"/>
        <v>62.409</v>
      </c>
      <c r="F9" s="21" t="s">
        <v>10</v>
      </c>
    </row>
    <row r="10" spans="1:6">
      <c r="A10" s="17">
        <v>8</v>
      </c>
      <c r="B10" s="17" t="s">
        <v>77</v>
      </c>
      <c r="C10" s="18"/>
      <c r="D10" s="19"/>
      <c r="E10" s="27"/>
      <c r="F10" s="17"/>
    </row>
    <row r="11" spans="1:6">
      <c r="A11" s="21">
        <v>9</v>
      </c>
      <c r="B11" s="21" t="s">
        <v>78</v>
      </c>
      <c r="C11" s="22">
        <v>52.6</v>
      </c>
      <c r="D11" s="23">
        <v>93.58</v>
      </c>
      <c r="E11" s="24">
        <f t="shared" si="0"/>
        <v>64.894</v>
      </c>
      <c r="F11" s="21" t="s">
        <v>10</v>
      </c>
    </row>
    <row r="12" spans="1:6">
      <c r="A12" s="17">
        <v>10</v>
      </c>
      <c r="B12" s="17" t="s">
        <v>79</v>
      </c>
      <c r="C12" s="18">
        <v>73.9</v>
      </c>
      <c r="D12" s="19">
        <v>96.5341666666667</v>
      </c>
      <c r="E12" s="20">
        <f t="shared" si="0"/>
        <v>80.69025</v>
      </c>
      <c r="F12" s="17" t="s">
        <v>8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workbookViewId="0">
      <selection activeCell="H9" sqref="H9"/>
    </sheetView>
  </sheetViews>
  <sheetFormatPr defaultColWidth="8.73148148148148" defaultRowHeight="14.4" outlineLevelCol="5"/>
  <cols>
    <col min="6" max="6" width="11.6388888888889" customWidth="1"/>
  </cols>
  <sheetData>
    <row r="1" spans="1:6">
      <c r="A1" s="17" t="s">
        <v>80</v>
      </c>
      <c r="B1" s="17"/>
      <c r="C1" s="18"/>
      <c r="D1" s="19"/>
      <c r="E1" s="20"/>
      <c r="F1" s="17"/>
    </row>
    <row r="2" spans="1:6">
      <c r="A2" s="17" t="s">
        <v>1</v>
      </c>
      <c r="B2" s="17" t="s">
        <v>2</v>
      </c>
      <c r="C2" s="18" t="s">
        <v>3</v>
      </c>
      <c r="D2" s="19" t="s">
        <v>4</v>
      </c>
      <c r="E2" s="20" t="s">
        <v>5</v>
      </c>
      <c r="F2" s="17" t="s">
        <v>6</v>
      </c>
    </row>
    <row r="3" spans="1:6">
      <c r="A3" s="21">
        <v>1</v>
      </c>
      <c r="B3" s="21" t="s">
        <v>81</v>
      </c>
      <c r="C3" s="22">
        <v>50.4</v>
      </c>
      <c r="D3" s="23">
        <v>84.5208333333333</v>
      </c>
      <c r="E3" s="24">
        <f>C3*0.7+D3*0.3</f>
        <v>60.63625</v>
      </c>
      <c r="F3" s="21" t="s">
        <v>10</v>
      </c>
    </row>
    <row r="4" spans="1:6">
      <c r="A4" s="17">
        <v>2</v>
      </c>
      <c r="B4" s="17" t="s">
        <v>82</v>
      </c>
      <c r="C4" s="18">
        <v>81.8</v>
      </c>
      <c r="D4" s="19">
        <v>95.225</v>
      </c>
      <c r="E4" s="20">
        <f t="shared" ref="E4:E11" si="0">C4*0.7+D4*0.3</f>
        <v>85.8275</v>
      </c>
      <c r="F4" s="17" t="s">
        <v>8</v>
      </c>
    </row>
    <row r="5" spans="1:6">
      <c r="A5" s="17">
        <v>3</v>
      </c>
      <c r="B5" s="17" t="s">
        <v>83</v>
      </c>
      <c r="C5" s="18">
        <v>69.4</v>
      </c>
      <c r="D5" s="19">
        <v>95.9333333333333</v>
      </c>
      <c r="E5" s="20">
        <f t="shared" si="0"/>
        <v>77.36</v>
      </c>
      <c r="F5" s="17" t="s">
        <v>8</v>
      </c>
    </row>
    <row r="6" spans="1:6">
      <c r="A6" s="17">
        <v>4</v>
      </c>
      <c r="B6" s="17" t="s">
        <v>84</v>
      </c>
      <c r="C6" s="18">
        <v>63.8</v>
      </c>
      <c r="D6" s="19">
        <v>94.225</v>
      </c>
      <c r="E6" s="20">
        <f t="shared" si="0"/>
        <v>72.9275</v>
      </c>
      <c r="F6" s="17" t="s">
        <v>8</v>
      </c>
    </row>
    <row r="7" spans="1:6">
      <c r="A7" s="17">
        <v>5</v>
      </c>
      <c r="B7" s="17" t="s">
        <v>85</v>
      </c>
      <c r="C7" s="18">
        <v>70.6</v>
      </c>
      <c r="D7" s="19">
        <v>95.975</v>
      </c>
      <c r="E7" s="20">
        <f t="shared" si="0"/>
        <v>78.2125</v>
      </c>
      <c r="F7" s="17" t="s">
        <v>8</v>
      </c>
    </row>
    <row r="8" spans="1:6">
      <c r="A8" s="21">
        <v>6</v>
      </c>
      <c r="B8" s="21" t="s">
        <v>86</v>
      </c>
      <c r="C8" s="22">
        <v>57.1</v>
      </c>
      <c r="D8" s="23">
        <v>94.1416666666667</v>
      </c>
      <c r="E8" s="24">
        <f t="shared" si="0"/>
        <v>68.2125</v>
      </c>
      <c r="F8" s="21" t="s">
        <v>10</v>
      </c>
    </row>
    <row r="9" spans="1:6">
      <c r="A9" s="21">
        <v>7</v>
      </c>
      <c r="B9" s="21" t="s">
        <v>87</v>
      </c>
      <c r="C9" s="22">
        <v>52.6</v>
      </c>
      <c r="D9" s="23">
        <v>95.3083333333333</v>
      </c>
      <c r="E9" s="24">
        <f t="shared" si="0"/>
        <v>65.4125</v>
      </c>
      <c r="F9" s="21" t="s">
        <v>10</v>
      </c>
    </row>
    <row r="10" spans="1:6">
      <c r="A10" s="17">
        <v>8</v>
      </c>
      <c r="B10" s="25" t="s">
        <v>88</v>
      </c>
      <c r="C10" s="26">
        <v>81.8</v>
      </c>
      <c r="D10" s="19">
        <v>95.7291666666667</v>
      </c>
      <c r="E10" s="20">
        <f t="shared" si="0"/>
        <v>85.97875</v>
      </c>
      <c r="F10" s="17" t="s">
        <v>8</v>
      </c>
    </row>
    <row r="11" spans="1:6">
      <c r="A11" s="17">
        <v>9</v>
      </c>
      <c r="B11" s="17" t="s">
        <v>89</v>
      </c>
      <c r="C11" s="26">
        <v>78.4</v>
      </c>
      <c r="D11" s="19">
        <v>100</v>
      </c>
      <c r="E11" s="20">
        <f t="shared" si="0"/>
        <v>84.88</v>
      </c>
      <c r="F11" s="17" t="s">
        <v>8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2"/>
  <sheetViews>
    <sheetView workbookViewId="0">
      <selection activeCell="F18" sqref="F18"/>
    </sheetView>
  </sheetViews>
  <sheetFormatPr defaultColWidth="8.73148148148148" defaultRowHeight="14.4"/>
  <cols>
    <col min="5" max="5" width="8.73148148148148" style="1"/>
    <col min="6" max="6" width="18.8148148148148" style="2" customWidth="1"/>
    <col min="7" max="7" width="11.1851851851852" customWidth="1"/>
  </cols>
  <sheetData>
    <row r="1" spans="1:7">
      <c r="A1" s="3" t="s">
        <v>90</v>
      </c>
      <c r="B1" s="3"/>
      <c r="C1" s="3"/>
      <c r="D1" s="3"/>
      <c r="E1" s="3"/>
      <c r="F1" s="3"/>
      <c r="G1" s="3"/>
    </row>
    <row r="2" spans="1:7">
      <c r="A2" s="3" t="s">
        <v>1</v>
      </c>
      <c r="B2" s="3" t="s">
        <v>2</v>
      </c>
      <c r="C2" s="3" t="s">
        <v>91</v>
      </c>
      <c r="D2" s="3" t="s">
        <v>3</v>
      </c>
      <c r="E2" s="4" t="s">
        <v>4</v>
      </c>
      <c r="F2" s="5" t="s">
        <v>5</v>
      </c>
      <c r="G2" s="3" t="s">
        <v>6</v>
      </c>
    </row>
    <row r="3" spans="1:11">
      <c r="A3" s="3">
        <v>1</v>
      </c>
      <c r="B3" s="6" t="s">
        <v>92</v>
      </c>
      <c r="C3" s="7">
        <v>56</v>
      </c>
      <c r="D3" s="8">
        <v>80.6</v>
      </c>
      <c r="E3" s="9">
        <v>100</v>
      </c>
      <c r="F3" s="10">
        <f>D3*0.7+E3*0.3</f>
        <v>86.42</v>
      </c>
      <c r="G3" s="8" t="s">
        <v>8</v>
      </c>
      <c r="K3" s="14"/>
    </row>
    <row r="4" spans="1:11">
      <c r="A4" s="3">
        <v>2</v>
      </c>
      <c r="B4" s="11" t="s">
        <v>93</v>
      </c>
      <c r="C4" s="7">
        <v>56</v>
      </c>
      <c r="D4" s="8">
        <v>73.9</v>
      </c>
      <c r="E4" s="9">
        <v>96.625</v>
      </c>
      <c r="F4" s="10">
        <f t="shared" ref="F4:F12" si="0">D4*0.7+E4*0.3</f>
        <v>80.7175</v>
      </c>
      <c r="G4" s="8" t="s">
        <v>8</v>
      </c>
      <c r="K4" s="14"/>
    </row>
    <row r="5" spans="1:11">
      <c r="A5" s="3">
        <v>3</v>
      </c>
      <c r="B5" s="12" t="s">
        <v>94</v>
      </c>
      <c r="C5" s="7">
        <v>56</v>
      </c>
      <c r="D5" s="8">
        <v>69.4</v>
      </c>
      <c r="E5" s="9">
        <v>96.45</v>
      </c>
      <c r="F5" s="10">
        <f t="shared" si="0"/>
        <v>77.515</v>
      </c>
      <c r="G5" s="8" t="s">
        <v>8</v>
      </c>
      <c r="I5" s="15"/>
      <c r="K5" s="14"/>
    </row>
    <row r="6" spans="1:11">
      <c r="A6" s="3">
        <v>4</v>
      </c>
      <c r="B6" s="11" t="s">
        <v>95</v>
      </c>
      <c r="C6" s="7">
        <v>56</v>
      </c>
      <c r="D6" s="8">
        <v>62.7</v>
      </c>
      <c r="E6" s="9">
        <v>96.2</v>
      </c>
      <c r="F6" s="10">
        <f t="shared" si="0"/>
        <v>72.75</v>
      </c>
      <c r="G6" s="8" t="s">
        <v>8</v>
      </c>
      <c r="K6" s="14"/>
    </row>
    <row r="7" spans="1:11">
      <c r="A7" s="3">
        <v>5</v>
      </c>
      <c r="B7" s="12" t="s">
        <v>96</v>
      </c>
      <c r="C7" s="7">
        <v>56</v>
      </c>
      <c r="D7" s="8">
        <v>87.1</v>
      </c>
      <c r="E7" s="9">
        <v>96.2</v>
      </c>
      <c r="F7" s="10">
        <f t="shared" si="0"/>
        <v>89.83</v>
      </c>
      <c r="G7" s="8" t="s">
        <v>8</v>
      </c>
      <c r="K7" s="14"/>
    </row>
    <row r="8" spans="1:11">
      <c r="A8" s="3">
        <v>6</v>
      </c>
      <c r="B8" s="6" t="s">
        <v>97</v>
      </c>
      <c r="C8" s="7">
        <v>56</v>
      </c>
      <c r="D8" s="8">
        <v>69.4</v>
      </c>
      <c r="E8" s="9">
        <v>94.9</v>
      </c>
      <c r="F8" s="10">
        <f t="shared" si="0"/>
        <v>77.05</v>
      </c>
      <c r="G8" s="8" t="s">
        <v>8</v>
      </c>
      <c r="K8" s="14"/>
    </row>
    <row r="9" spans="1:11">
      <c r="A9" s="3">
        <v>7</v>
      </c>
      <c r="B9" s="11" t="s">
        <v>98</v>
      </c>
      <c r="C9" s="7">
        <v>56</v>
      </c>
      <c r="D9" s="8">
        <v>91.4</v>
      </c>
      <c r="E9" s="9">
        <v>94.825</v>
      </c>
      <c r="F9" s="10">
        <f t="shared" si="0"/>
        <v>92.4275</v>
      </c>
      <c r="G9" s="8" t="s">
        <v>8</v>
      </c>
      <c r="K9" s="14"/>
    </row>
    <row r="10" spans="1:11">
      <c r="A10" s="3">
        <v>8</v>
      </c>
      <c r="B10" s="11" t="s">
        <v>99</v>
      </c>
      <c r="C10" s="7">
        <v>56</v>
      </c>
      <c r="D10" s="8">
        <v>84</v>
      </c>
      <c r="E10" s="9">
        <v>94.7</v>
      </c>
      <c r="F10" s="10">
        <f t="shared" si="0"/>
        <v>87.21</v>
      </c>
      <c r="G10" s="8" t="s">
        <v>8</v>
      </c>
      <c r="K10" s="14"/>
    </row>
    <row r="11" spans="1:11">
      <c r="A11" s="3">
        <v>9</v>
      </c>
      <c r="B11" s="13" t="s">
        <v>100</v>
      </c>
      <c r="C11" s="7">
        <v>56</v>
      </c>
      <c r="D11" s="8">
        <v>68.3</v>
      </c>
      <c r="E11" s="9">
        <v>91.425</v>
      </c>
      <c r="F11" s="10">
        <f t="shared" si="0"/>
        <v>75.2375</v>
      </c>
      <c r="G11" s="8" t="s">
        <v>8</v>
      </c>
      <c r="K11" s="14"/>
    </row>
    <row r="12" spans="1:11">
      <c r="A12" s="3">
        <v>10</v>
      </c>
      <c r="B12" s="3" t="s">
        <v>101</v>
      </c>
      <c r="C12" s="3">
        <v>55</v>
      </c>
      <c r="D12" s="3">
        <v>89.6</v>
      </c>
      <c r="E12" s="9">
        <v>74.5</v>
      </c>
      <c r="F12" s="10">
        <f t="shared" si="0"/>
        <v>85.07</v>
      </c>
      <c r="G12" s="8" t="s">
        <v>8</v>
      </c>
      <c r="K12" s="16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第一组</vt:lpstr>
      <vt:lpstr>第二组</vt:lpstr>
      <vt:lpstr>第三组</vt:lpstr>
      <vt:lpstr>第四组</vt:lpstr>
      <vt:lpstr>第五组</vt:lpstr>
      <vt:lpstr>第六组</vt:lpstr>
      <vt:lpstr>第七组</vt:lpstr>
      <vt:lpstr>补考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少雷</dc:creator>
  <dcterms:created xsi:type="dcterms:W3CDTF">2016-09-12T14:09:00Z</dcterms:created>
  <dcterms:modified xsi:type="dcterms:W3CDTF">2016-12-24T04:18:13Z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